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L63" i="2" l="1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B43" i="2" l="1"/>
  <c r="AA43" i="2"/>
  <c r="AB42" i="2"/>
  <c r="AA42" i="2"/>
  <c r="AB41" i="2"/>
  <c r="AA41" i="2"/>
  <c r="AB40" i="2"/>
  <c r="AA40" i="2"/>
  <c r="AB39" i="2"/>
  <c r="AA39" i="2"/>
  <c r="AB38" i="2"/>
  <c r="AA38" i="2"/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K19" i="2" l="1"/>
  <c r="K18" i="2"/>
  <c r="K17" i="2"/>
  <c r="K16" i="2"/>
  <c r="K15" i="2"/>
</calcChain>
</file>

<file path=xl/sharedStrings.xml><?xml version="1.0" encoding="utf-8"?>
<sst xmlns="http://schemas.openxmlformats.org/spreadsheetml/2006/main" count="692" uniqueCount="396">
  <si>
    <t>Lp</t>
  </si>
  <si>
    <t>Nazwa przedmiotu zamówiania</t>
  </si>
  <si>
    <t>Wariant / opcja / wymiar</t>
  </si>
  <si>
    <t>Kod EAN (kreskowy)</t>
  </si>
  <si>
    <t>Jednostka miary</t>
  </si>
  <si>
    <t>Papier XERO biały</t>
  </si>
  <si>
    <t>ryza</t>
  </si>
  <si>
    <t>Długopis Bic Gelocity Stic</t>
  </si>
  <si>
    <t>czarny</t>
  </si>
  <si>
    <t>szt.</t>
  </si>
  <si>
    <t>niebieski</t>
  </si>
  <si>
    <t>Długopis Bic Round Stick M</t>
  </si>
  <si>
    <t>groszkowe</t>
  </si>
  <si>
    <t>krystaliczne</t>
  </si>
  <si>
    <t>czerwony</t>
  </si>
  <si>
    <t>Długopis Pentel BLN105 EnerGel</t>
  </si>
  <si>
    <t>szt</t>
  </si>
  <si>
    <t>Wizytownik książkowy na 96 wizytówek Panta Plast</t>
  </si>
  <si>
    <t>Skorowidz A5 96 kartek Grand</t>
  </si>
  <si>
    <t>A5</t>
  </si>
  <si>
    <t>Rozszywacz do zszywek Leitz</t>
  </si>
  <si>
    <t>szary</t>
  </si>
  <si>
    <t>zestaw</t>
  </si>
  <si>
    <t>Zszywki 24/6 Novus</t>
  </si>
  <si>
    <t>24/6</t>
  </si>
  <si>
    <t>Zakreślacz Schneider Job 8 kolorów</t>
  </si>
  <si>
    <t>Marker permanentny Pilot SCA-F</t>
  </si>
  <si>
    <t>8 kolorów</t>
  </si>
  <si>
    <t>5 kolorów</t>
  </si>
  <si>
    <t>Teczka lakierowana KBK A4 z gumką na rogach</t>
  </si>
  <si>
    <t>zielony</t>
  </si>
  <si>
    <t>pomarańczowy</t>
  </si>
  <si>
    <t>Teczka z gumką Donau w kratę A4</t>
  </si>
  <si>
    <t xml:space="preserve">szt. </t>
  </si>
  <si>
    <t>neon, 75x75mm</t>
  </si>
  <si>
    <t>ultra kolor 2051-U, 51x51mm</t>
  </si>
  <si>
    <t>Zeszyt Interdruk PP</t>
  </si>
  <si>
    <t>A5/80k kratka</t>
  </si>
  <si>
    <t>A5 80 kartek, kratka</t>
  </si>
  <si>
    <t xml:space="preserve">17/G (250x350 mm) </t>
  </si>
  <si>
    <t>18/H (290 x 370 mm)</t>
  </si>
  <si>
    <t xml:space="preserve">Taśma pakowa Grand </t>
  </si>
  <si>
    <t>48mm x 66m transparentna</t>
  </si>
  <si>
    <t>Etykiety A4 MYOFFICE</t>
  </si>
  <si>
    <t>52.5 x 29.6 mm</t>
  </si>
  <si>
    <t>60x80 mm</t>
  </si>
  <si>
    <t>25mm x 10m</t>
  </si>
  <si>
    <t>fioletowy</t>
  </si>
  <si>
    <t>turkusowy</t>
  </si>
  <si>
    <t>jasno-zielony</t>
  </si>
  <si>
    <t>33mm</t>
  </si>
  <si>
    <t>żółty</t>
  </si>
  <si>
    <t>biały</t>
  </si>
  <si>
    <t>Ołówek Bic Evolution ecolutions z gumką HB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</si>
  <si>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czarny do drukarki HP LJ1020</t>
    </r>
  </si>
  <si>
    <t>oryginalny HP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</si>
  <si>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czarny do drukarki HP Color Laser Jet Pro MFP M479fdn</t>
    </r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</si>
  <si>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czerwony do drukarki HP Color Laser Jet Pro MFP M479fdn</t>
    </r>
  </si>
  <si>
    <t>czerwony / MAGNETA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</si>
  <si>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niebieski do drukarki HP Color Laser Jet Pro MFP M479fdn</t>
    </r>
  </si>
  <si>
    <t>niebieski / CYAN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</si>
  <si>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HP - kolor: żółty do drukarki HP Color Laser Jet Pro MFP</t>
    </r>
  </si>
  <si>
    <t>żółty / YELLOW</t>
  </si>
  <si>
    <t>KJ</t>
  </si>
  <si>
    <t>op.</t>
  </si>
  <si>
    <t>zółty</t>
  </si>
  <si>
    <t>A4 80 g/m² - 500 arkuszy</t>
  </si>
  <si>
    <t>TONER HP DO SAMSUNG Black</t>
  </si>
  <si>
    <t>MLT-D111L | 1 800 STR. | BLACK</t>
  </si>
  <si>
    <t>SU799A</t>
  </si>
  <si>
    <t>TUSZ HP 301XL DO DESKJET</t>
  </si>
  <si>
    <t>Black</t>
  </si>
  <si>
    <t>CH563EE</t>
  </si>
  <si>
    <t>TUSZ HP 301 DO DESKJET</t>
  </si>
  <si>
    <t>Kolor /CMY</t>
  </si>
  <si>
    <t>CH564EE</t>
  </si>
  <si>
    <t>NISZCZARKA FELLOWES 60cs</t>
  </si>
  <si>
    <t>czrna</t>
  </si>
  <si>
    <t xml:space="preserve">TONER KONICA MINOLTA TNP-40 DO </t>
  </si>
  <si>
    <t>BIZHUB 4020  BLACK</t>
  </si>
  <si>
    <t>A6WN01H</t>
  </si>
  <si>
    <t xml:space="preserve">NICI LNIANE WZMOCN. </t>
  </si>
  <si>
    <t xml:space="preserve">NABŁ.BIAŁ 100G </t>
  </si>
  <si>
    <t>op</t>
  </si>
  <si>
    <t>Marker permanentny Sharpie Fine Point czarny</t>
  </si>
  <si>
    <t xml:space="preserve">	3501170818305</t>
  </si>
  <si>
    <t>HB</t>
  </si>
  <si>
    <t>mix kolorów</t>
  </si>
  <si>
    <t>Kingston 64GB USB 3.2 Gen 1 DataTraveler Exodia M</t>
  </si>
  <si>
    <t>Kingston DataTraveler MAX 256GB USB 3.2 USB-A</t>
  </si>
  <si>
    <t>Mysz LOGITECH M235 Szary</t>
  </si>
  <si>
    <t>Zamiennik Toner do OKI C5800/5900 Magenta 5k</t>
  </si>
  <si>
    <t>Zamiennik Toner do OKI C5800/5900 yellow 5k</t>
  </si>
  <si>
    <t>Zamiennik Toner do OKI C5800/5900 Cyan 5k</t>
  </si>
  <si>
    <t>Zamiennik Toner do OKI C5800/5900 Black 6k</t>
  </si>
  <si>
    <t>Zamiennik Toner do OKI C531 czarny Quantec 5k</t>
  </si>
  <si>
    <t>Zamiennik Toner do OKI C531 yellow Quantec 5k</t>
  </si>
  <si>
    <t>Zamiennik Toner do OKI C531 cyan Quantec 5k</t>
  </si>
  <si>
    <t>Zamiennik Toner do OKI C531 magenta Quantec 5k</t>
  </si>
  <si>
    <t>Toner oryginalny HP W2030X</t>
  </si>
  <si>
    <t>Zamiennik Toner Jet World JW-H2032XYN z chipem</t>
  </si>
  <si>
    <t>Zamiennik Toner Jet World JW-H2033XMN z chipem</t>
  </si>
  <si>
    <t>Zamiennik Toner Jet World JW-H2031XCN z chipem</t>
  </si>
  <si>
    <t>ZMT-W</t>
  </si>
  <si>
    <t>Czarny</t>
  </si>
  <si>
    <t>4002432120413</t>
  </si>
  <si>
    <t>Niebieski</t>
  </si>
  <si>
    <t>4002432394685</t>
  </si>
  <si>
    <t>4002432104031</t>
  </si>
  <si>
    <t>Zielony</t>
  </si>
  <si>
    <t>4002432123162</t>
  </si>
  <si>
    <t>5901498013617</t>
  </si>
  <si>
    <t>Czerwony</t>
  </si>
  <si>
    <t>5901498013648</t>
  </si>
  <si>
    <t>5901498013730</t>
  </si>
  <si>
    <t>5901498013679</t>
  </si>
  <si>
    <t>5901730695298</t>
  </si>
  <si>
    <t>Długopis Uni Laknock SN-100 - niebieski</t>
  </si>
  <si>
    <t>bez preferencji koloru</t>
  </si>
  <si>
    <t>Korektor w długopisie</t>
  </si>
  <si>
    <t>przezroczysta</t>
  </si>
  <si>
    <t xml:space="preserve">76x76 mm </t>
  </si>
  <si>
    <t>Zszywki biurowe GRAND  24/6, 1000 zszywek</t>
  </si>
  <si>
    <t>typ: PW91 A4 białe</t>
  </si>
  <si>
    <t>Brulion A5 96 kartek w linie Interdruk</t>
  </si>
  <si>
    <t>Brulion A4 96 kartek w kratkę Interdruk</t>
  </si>
  <si>
    <t xml:space="preserve">szt </t>
  </si>
  <si>
    <t>Zeszyt A5 16 kartek w kratkę kolor Interdruk</t>
  </si>
  <si>
    <t>Marker permanentny Uni No-520</t>
  </si>
  <si>
    <t>kod:  TROMR520 czarny</t>
  </si>
  <si>
    <t>Długopis Bic Cristal</t>
  </si>
  <si>
    <t>Ołówek Bic Evolution ecolutions HB</t>
  </si>
  <si>
    <t xml:space="preserve">kod:  BICOL1 </t>
  </si>
  <si>
    <t>Klej w sztyfcie Amos 10g</t>
  </si>
  <si>
    <t>kod: KWTKJAMO10</t>
  </si>
  <si>
    <t>Zakładki indeksujące 12mm x 43mm eko neon</t>
  </si>
  <si>
    <t>kod: TAUZA1243</t>
  </si>
  <si>
    <t>Gumka Pentel ZEH03 mini</t>
  </si>
  <si>
    <t>kod:  PENGMZEH03</t>
  </si>
  <si>
    <t>Nożyczki biurowe 15,5cm Profice</t>
  </si>
  <si>
    <t>Sznurek Herlitz Pack-o-mat</t>
  </si>
  <si>
    <t>Długopis Bic Orange (20 sztuk op.)</t>
  </si>
  <si>
    <t>Papier XERO POLSPEED A4 80 g/m²</t>
  </si>
  <si>
    <t>Koszulki BANTEX  A4 40 mic.</t>
  </si>
  <si>
    <t>Koszulki  na katalogi DONAU PP A4 180 mic.</t>
  </si>
  <si>
    <t>Koszulki poszerzane DONAU PP A4  25SZT 120 mic.</t>
  </si>
  <si>
    <t xml:space="preserve">Papier XERO POLJET </t>
  </si>
  <si>
    <t>Skoroszyt wpinany A4 PCV, - 10 szt.</t>
  </si>
  <si>
    <t xml:space="preserve">Długopis żelowy PENTEL BLN75 </t>
  </si>
  <si>
    <t xml:space="preserve">Długopis żelowy PENTEL BLN105 </t>
  </si>
  <si>
    <t>Foliopis EDDING 141F 0,6mm</t>
  </si>
  <si>
    <t>Foliopis Stabilo, OHPen, okrągła, rozmiar M, 1mm</t>
  </si>
  <si>
    <t>Foliopis Stabilo OHP rozmiar S (zestaw 4 sztuki) 0.4 mm</t>
  </si>
  <si>
    <t>Segregator  Donau Master A4  50mm</t>
  </si>
  <si>
    <t xml:space="preserve">Segregator Donau Master A4  50mm </t>
  </si>
  <si>
    <t>Segregator  Leitz Wow 180° A4 80mm</t>
  </si>
  <si>
    <t>Segregator Donau Master A4  75mm</t>
  </si>
  <si>
    <t xml:space="preserve">Segregator Donau  2 ringi A5 20mm </t>
  </si>
  <si>
    <t xml:space="preserve">Segregator ESSELTE Eko A4/50mm </t>
  </si>
  <si>
    <t>5902812811919</t>
  </si>
  <si>
    <t>5902812811933</t>
  </si>
  <si>
    <t xml:space="preserve"> 5902812811759</t>
  </si>
  <si>
    <t>4049793016962</t>
  </si>
  <si>
    <t xml:space="preserve">op. </t>
  </si>
  <si>
    <t>neon mix</t>
  </si>
  <si>
    <t xml:space="preserve">Zakadki DONAU PP STRZAŁKI 12 X 45 mm </t>
  </si>
  <si>
    <t xml:space="preserve">Zakadki STICK'N 8 X 45 MM </t>
  </si>
  <si>
    <t>Zakadki DONAU  20 X 50 mm</t>
  </si>
  <si>
    <t>4 kolory,papierowe</t>
  </si>
  <si>
    <t>Zakreślacz DONAU D-TEXT (op. 6 szt.)</t>
  </si>
  <si>
    <t>fluorescencyjny</t>
  </si>
  <si>
    <t>Teczka esselte A4</t>
  </si>
  <si>
    <t>srebrna</t>
  </si>
  <si>
    <t>PBSTA8702696</t>
  </si>
  <si>
    <t>BHP741</t>
  </si>
  <si>
    <t>AAA LR03 1.5V</t>
  </si>
  <si>
    <t>AAA LR3</t>
  </si>
  <si>
    <t>Baterie AAA LR03 1.5V alkaliczne Q-Connect (op. 20 szt.)</t>
  </si>
  <si>
    <t>Bateria Duracell AAA (op. 4 szt.)</t>
  </si>
  <si>
    <t>AA/LR6 1.5</t>
  </si>
  <si>
    <t>Baterie Energizer  Alkaline Power AA/LR6 1.5</t>
  </si>
  <si>
    <t xml:space="preserve">INTBU0828, różne kolory </t>
  </si>
  <si>
    <t>CORFF843CA</t>
  </si>
  <si>
    <t>kod: BIEKX002,nieklejone</t>
  </si>
  <si>
    <t>Koperta bąbelkoea NC</t>
  </si>
  <si>
    <t>Taśma dwustronna piankowa Smart</t>
  </si>
  <si>
    <t>5906340920013</t>
  </si>
  <si>
    <t>Taśma klejąca - wąska - szerokość 1,2-1,5 cm</t>
  </si>
  <si>
    <t>Taśma klejąca - szeroka - szerokość ok 5 cm</t>
  </si>
  <si>
    <t xml:space="preserve">Długopis automatyczny Bic Gelocity Quick Dry </t>
  </si>
  <si>
    <t>BICDL303NI</t>
  </si>
  <si>
    <t>5903364245092</t>
  </si>
  <si>
    <t>Marker dwustronny do szkła PILOT Twin wodoodporny</t>
  </si>
  <si>
    <t xml:space="preserve">Marker PENTEL NF450-A wodoodporne </t>
  </si>
  <si>
    <t xml:space="preserve">Marker PENTEL NF850-A wodoodporne </t>
  </si>
  <si>
    <t>NF450-A</t>
  </si>
  <si>
    <t>NF850-A</t>
  </si>
  <si>
    <t>INTZE16KKL</t>
  </si>
  <si>
    <t>mix kolor</t>
  </si>
  <si>
    <t>16032111-99</t>
  </si>
  <si>
    <t>twarda oprawa, kratka</t>
  </si>
  <si>
    <t xml:space="preserve">Szuflada Na Biurko półka Polistyren/Pp A4 </t>
  </si>
  <si>
    <t>(op. 3 szt.) bezbarwna</t>
  </si>
  <si>
    <t>TOP-400109722</t>
  </si>
  <si>
    <t>2010000020098</t>
  </si>
  <si>
    <t>Taśma dwustronna  TARGOWA</t>
  </si>
  <si>
    <t>50mm/25m</t>
  </si>
  <si>
    <t xml:space="preserve">Taśma klejąca transparentna </t>
  </si>
  <si>
    <t xml:space="preserve">24mmx30m </t>
  </si>
  <si>
    <t xml:space="preserve">Tablica korkowa </t>
  </si>
  <si>
    <t>80x50</t>
  </si>
  <si>
    <t>5903273059315</t>
  </si>
  <si>
    <t>4902506070975</t>
  </si>
  <si>
    <t>BIURWA.PL</t>
  </si>
  <si>
    <t>HAMZE7805</t>
  </si>
  <si>
    <t>TOPOFFICE</t>
  </si>
  <si>
    <t>TONER OKI C332 / MC363 BLACK ( 3,5K) - 46508712</t>
  </si>
  <si>
    <t>SKLEPOKI.COM.PL</t>
  </si>
  <si>
    <t>Toner Oki do C-5850/5950, MC560 | 6 000 str. | cyan</t>
  </si>
  <si>
    <t>Toner Oki do C-5850/5950, MC560 | 6 000 str. | yellow</t>
  </si>
  <si>
    <t>Zamiennik HP 12A Q2612A toner marki Oxe, DO HP LaserJet 1018</t>
  </si>
  <si>
    <t>DODRUKARKI.PL</t>
  </si>
  <si>
    <t>OXE-H12AN</t>
  </si>
  <si>
    <t>Brother TN-1090 toner oryginalny DO HL 1222WE</t>
  </si>
  <si>
    <t>TN1090</t>
  </si>
  <si>
    <t>Bęben Oki 43870024 C5850 czarny oryginał</t>
  </si>
  <si>
    <t>OKI43870024</t>
  </si>
  <si>
    <t>Bęben Oki 43870023 C5850 cyan oryginał</t>
  </si>
  <si>
    <t>OKI43870023</t>
  </si>
  <si>
    <t>Bęben Oki 43870022 C5850 magenta oryginał</t>
  </si>
  <si>
    <t>OKI43870022</t>
  </si>
  <si>
    <t>BĘBEN OKI C532 / C542 / MC563 / MC573 BLACK (30K) - </t>
  </si>
  <si>
    <t xml:space="preserve">BĘBEN OKI C532 / C542 / MC563 / MC573 YELLOW (30K) </t>
  </si>
  <si>
    <t xml:space="preserve">BĘBEN OKI  MC363  (20K / 30K) </t>
  </si>
  <si>
    <t>Brother DR -1090 bęben oryginalny DO HL 1222WE</t>
  </si>
  <si>
    <t>DR1090</t>
  </si>
  <si>
    <t>FUSER UNIT MC363 (60K) ZESPÓŁ UTRWALAJACY DO OKI</t>
  </si>
  <si>
    <t>FUSER UNIT C5850 (60K)  ZESPÓŁ UTRWALAJACY DO OKI</t>
  </si>
  <si>
    <t>43853103 OEM</t>
  </si>
  <si>
    <t>FUSER UNIT  MC573  ZESPÓŁ UTRWALAJACY DO OKI</t>
  </si>
  <si>
    <t>szt,</t>
  </si>
  <si>
    <t>BELT UNIT MC573  PAS TRANSFERU DO OKI</t>
  </si>
  <si>
    <t>BELT UNIT MC363 (60K) PAS TRANSFERU DO OKI</t>
  </si>
  <si>
    <t>ZJ</t>
  </si>
  <si>
    <t xml:space="preserve">niebieski </t>
  </si>
  <si>
    <t>stalowe</t>
  </si>
  <si>
    <t>3086123003040</t>
  </si>
  <si>
    <t>Kołozeszyt Oxford Standard A4/100k kratka</t>
  </si>
  <si>
    <t>turkus</t>
  </si>
  <si>
    <t>Ołówek automatyczny Faber Castell 1347 Grip 0.7mm</t>
  </si>
  <si>
    <t>Ołówek Castell Faber Castell 9000 2B</t>
  </si>
  <si>
    <t>Temperówka metalowa podwójna Donau</t>
  </si>
  <si>
    <t>CORZK196</t>
  </si>
  <si>
    <t>Długopis automatyczny PENTEL BK437 NIEBIESKI</t>
  </si>
  <si>
    <t>Karteczki DONAU 83x83 mm</t>
  </si>
  <si>
    <t>Segregator  ESSELTE No.1 Vivida Plus A4 szeroki 80mm</t>
  </si>
  <si>
    <t>Segregator ESSELTE No.1 Vivida Plus A4 szeroki 80mm</t>
  </si>
  <si>
    <t xml:space="preserve">Segregator ESSELTE No.1 Vivida A4 wąski 50mm </t>
  </si>
  <si>
    <t>Segregator ESSELTE A4 ekonomiczny 75mm</t>
  </si>
  <si>
    <t>Pióro automatyczne kulkowe PENTEL BL77</t>
  </si>
  <si>
    <t>28mm, mix kolorów</t>
  </si>
  <si>
    <t>28mm</t>
  </si>
  <si>
    <t>25mm</t>
  </si>
  <si>
    <t>Spinacz biurowy Office Products</t>
  </si>
  <si>
    <t>BICDL2 niebieski</t>
  </si>
  <si>
    <t>Koszulki A4 BANTEX w kartonie</t>
  </si>
  <si>
    <t>krystaliczne, przezroczyste</t>
  </si>
  <si>
    <t>Koszulki z klapką BANTEX MAXI A4 110 mic.</t>
  </si>
  <si>
    <t>przezroczyste</t>
  </si>
  <si>
    <t>Zakreślacz DONAU D-TEXT FLUORESCENCYJNY</t>
  </si>
  <si>
    <t xml:space="preserve">Segregator Esselte No.1  A4/50mm </t>
  </si>
  <si>
    <t xml:space="preserve">Segregator Esselte No.1 Power A4/75mm z szyną </t>
  </si>
  <si>
    <t xml:space="preserve">Brulion A5/80 kartek w kratkę LEITZ WOW </t>
  </si>
  <si>
    <t>Kołozeszyt Interdruk</t>
  </si>
  <si>
    <t>kolory: niebieski, różówy, fioletowy, czarny, różowy</t>
  </si>
  <si>
    <t xml:space="preserve">Taśma klejąca biurowa Scotch Crystal 19mm x 7.5m (op. 2szt.) </t>
  </si>
  <si>
    <t>ESSSG8118 A4 80mm czerwony</t>
  </si>
  <si>
    <t>ESSSG8118 A4 80mm niebieski</t>
  </si>
  <si>
    <t>ESSSG8118 A4 80mm zielony</t>
  </si>
  <si>
    <t>ESSSG624074 50mm niebieski</t>
  </si>
  <si>
    <t>Zakładki indeksujące Q-Connect  100 kartek</t>
  </si>
  <si>
    <t>12x45mm</t>
  </si>
  <si>
    <t>Tusz do pieczątek</t>
  </si>
  <si>
    <t>5907662681453</t>
  </si>
  <si>
    <t>metalowa</t>
  </si>
  <si>
    <t>Temperówka Kamet</t>
  </si>
  <si>
    <t>KAMTP1</t>
  </si>
  <si>
    <t>Torebki strunowe  (op. 100 szt.)</t>
  </si>
  <si>
    <t>różne kolory</t>
  </si>
  <si>
    <t>INTBU5</t>
  </si>
  <si>
    <t>4902505308031</t>
  </si>
  <si>
    <t>Koszulki na dokumenty A4 KBK w kartonie (op. 100szt.)</t>
  </si>
  <si>
    <t>Spinacze pastelowe Memobe - (100)</t>
  </si>
  <si>
    <t>Spinacz biurowy Office Products (100)</t>
  </si>
  <si>
    <t>GM</t>
  </si>
  <si>
    <t>sztuka</t>
  </si>
  <si>
    <t>Zamienny toner Samsung ML-2540 (MLT-D1052L) PRECISION</t>
  </si>
  <si>
    <t>Segregator ESSELTE Eko A4/50mm,</t>
  </si>
  <si>
    <t>różne kolory oprócz niebieskiego</t>
  </si>
  <si>
    <t xml:space="preserve">3086123457560 </t>
  </si>
  <si>
    <t>Marker permanentny BIC Marking 2000</t>
  </si>
  <si>
    <t>czarny, okrągły, 1,7 mm</t>
  </si>
  <si>
    <t>niebieski, X15114</t>
  </si>
  <si>
    <t>HERSN1</t>
  </si>
  <si>
    <t>Papier XERO A4 80g Navigator Universal</t>
  </si>
  <si>
    <t>Papier XERO A4, Pollux, 80 g/m2 (500 ark./ryza)</t>
  </si>
  <si>
    <t>neon marker</t>
  </si>
  <si>
    <t>Zakreślacze STABILO BOSS - 6 kolorów</t>
  </si>
  <si>
    <t>5903719415330</t>
  </si>
  <si>
    <t>Karteczki ESSELTE samoprzylepne</t>
  </si>
  <si>
    <t>Karteczki Post-it samoprzylepne  mini kostka</t>
  </si>
  <si>
    <t xml:space="preserve">Karteczki DONAU samoprzylepne  76x76 mm </t>
  </si>
  <si>
    <t>Karteczki DONAU samoprzylepne  (3 bloczki) 51x38mm</t>
  </si>
  <si>
    <t>Karteczki  STICK'N,  samoprzylepne76 x 76 mm (400)</t>
  </si>
  <si>
    <t>8000280419105</t>
  </si>
  <si>
    <t>8000280405269</t>
  </si>
  <si>
    <t>5905379002714</t>
  </si>
  <si>
    <t>4260167150239</t>
  </si>
  <si>
    <t>2000009001754</t>
  </si>
  <si>
    <t>2000009000375</t>
  </si>
  <si>
    <t>5901498007104</t>
  </si>
  <si>
    <t>5705831340435</t>
  </si>
  <si>
    <t>4006856591170</t>
  </si>
  <si>
    <t>3086129999699</t>
  </si>
  <si>
    <t>5901498012009</t>
  </si>
  <si>
    <t>5902277215130</t>
  </si>
  <si>
    <t>5902277170804</t>
  </si>
  <si>
    <t>5903364236083</t>
  </si>
  <si>
    <t>5901498021995</t>
  </si>
  <si>
    <t>5901498043607</t>
  </si>
  <si>
    <t>250 x 350 mm</t>
  </si>
  <si>
    <t>5902178530677</t>
  </si>
  <si>
    <t>300 x 400 mm</t>
  </si>
  <si>
    <t>0440000005917</t>
  </si>
  <si>
    <t>5903364217983</t>
  </si>
  <si>
    <t>5903364231217</t>
  </si>
  <si>
    <t>5903364201838</t>
  </si>
  <si>
    <t>3154145347562</t>
  </si>
  <si>
    <t>9003106602834</t>
  </si>
  <si>
    <t xml:space="preserve">160 g/m2 </t>
  </si>
  <si>
    <t>9003974416373</t>
  </si>
  <si>
    <t>niebieski, 0.6 mm</t>
  </si>
  <si>
    <t>czarny 0.6 mm</t>
  </si>
  <si>
    <t xml:space="preserve">Taśma pakowa SCOTCH 371 50 mm X 66 m HOT-MELT </t>
  </si>
  <si>
    <t>brązowa (op. 6 szt.)</t>
  </si>
  <si>
    <t>przezroczysta (op. 6 szt.)</t>
  </si>
  <si>
    <t>Koperta C5 SK (SAMOKLEJĄCE)</t>
  </si>
  <si>
    <t>białe (op. 500 szt.)</t>
  </si>
  <si>
    <t xml:space="preserve">Koszulki DONAU A4 50 mic </t>
  </si>
  <si>
    <t>groszkowe  (op. 100szt.)</t>
  </si>
  <si>
    <t>Zeszyt A5 60 kartek miks (miękka okładka)</t>
  </si>
  <si>
    <t xml:space="preserve">kratka Top 2000 </t>
  </si>
  <si>
    <t>kratka, miękka okładka</t>
  </si>
  <si>
    <t>Zeszyt A5 32 kartek</t>
  </si>
  <si>
    <t>Zeszyty A4 96 kartek</t>
  </si>
  <si>
    <t>Zeszyt A5 96 kartek</t>
  </si>
  <si>
    <t>kratka, twarda okładka</t>
  </si>
  <si>
    <t xml:space="preserve">Zakładki indeksujące </t>
  </si>
  <si>
    <t>mix kolorów (op.125 szt.)</t>
  </si>
  <si>
    <t>Długopis QCONNECT 0,7 mm</t>
  </si>
  <si>
    <t>niebieski (opak.20 szt.)</t>
  </si>
  <si>
    <t>Etykieta samoprzylepna A4 70 x 36 mm</t>
  </si>
  <si>
    <t>70 x 36 mm (op.100 szt.)</t>
  </si>
  <si>
    <t>Tusz kreślarski ROTRING</t>
  </si>
  <si>
    <t>niebieski (lub czarny)</t>
  </si>
  <si>
    <t>Gumki recepturki (op.1 kg)</t>
  </si>
  <si>
    <t>średnica:  60 mm</t>
  </si>
  <si>
    <t>Gumka DONAU  uniwersalna</t>
  </si>
  <si>
    <t>biała (62x21x11mm)</t>
  </si>
  <si>
    <t>Koperta B4 bezpieczna (bankowa)</t>
  </si>
  <si>
    <t>(op.50 szt.)kryjąca</t>
  </si>
  <si>
    <t>Koperta B5 bezpieczna (bankowa)</t>
  </si>
  <si>
    <t>Skoroszyt niewpinany A4 (op.10 szt.)</t>
  </si>
  <si>
    <t>Woreczki strunowe (op.100 szt.)</t>
  </si>
  <si>
    <t>AMENZ22</t>
  </si>
  <si>
    <t>Nożyczki  GRAND  (20-21 cm)</t>
  </si>
  <si>
    <t>metalowe</t>
  </si>
  <si>
    <t>Nożyczki biurowe GRAND GR-4800 21 cm</t>
  </si>
  <si>
    <t xml:space="preserve">Temperówka plastikowa MAPED Igloo </t>
  </si>
  <si>
    <t>podwójna</t>
  </si>
  <si>
    <t>Klej w sztyfcie  ok. 20 g</t>
  </si>
  <si>
    <t xml:space="preserve">Dziurkacz  EAGLE 837 </t>
  </si>
  <si>
    <t>czarny 25 kartek</t>
  </si>
  <si>
    <t>Karteczki DONAU  90 x 90 mm</t>
  </si>
  <si>
    <t>kostka klejona, mix kolorów</t>
  </si>
  <si>
    <t>Wkład do długopisu Pentel K116. (op.12 szt)</t>
  </si>
  <si>
    <t>Wkład do długopisu żelowego Pentel K116.  (op.12 szt)</t>
  </si>
  <si>
    <t>Papier satynowany Color Copy A4 (op. 250 szt.)</t>
  </si>
  <si>
    <t>Spinacz biurowy  Grand (100)</t>
  </si>
  <si>
    <t>Ilość</t>
  </si>
  <si>
    <t>Cena jednostkowa netto</t>
  </si>
  <si>
    <t>Wartość netto</t>
  </si>
  <si>
    <t>Podatek VAT %</t>
  </si>
  <si>
    <t>Wartość brutto</t>
  </si>
  <si>
    <t>Uwagi</t>
  </si>
  <si>
    <t>Część I I - Zapotrzebowanie na materiały biurowe do zakupu w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</si>
</sst>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F800]dddd\,\ mmmm\ dd\,\ yyyy"/>
    <numFmt numFmtId="166" formatCode="0.00_ ;[Red]\-0.00\ "/>
  </numFmts>
  <fonts count="2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9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31313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231F2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164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8" fillId="8" borderId="2" xfId="0" applyFont="1" applyFill="1" applyBorder="1"/>
    <xf numFmtId="164" fontId="8" fillId="5" borderId="1" xfId="0" applyNumberFormat="1" applyFont="1" applyFill="1" applyBorder="1"/>
    <xf numFmtId="0" fontId="8" fillId="7" borderId="1" xfId="0" applyFont="1" applyFill="1" applyBorder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8" fillId="0" borderId="1" xfId="0" applyNumberFormat="1" applyFont="1" applyBorder="1" applyAlignment="1">
      <alignment horizontal="left"/>
    </xf>
    <xf numFmtId="2" fontId="0" fillId="0" borderId="0" xfId="0" applyNumberFormat="1"/>
    <xf numFmtId="2" fontId="8" fillId="9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9" borderId="4" xfId="0" applyFont="1" applyFill="1" applyBorder="1" applyAlignment="1">
      <alignment horizontal="center"/>
    </xf>
    <xf numFmtId="0" fontId="8" fillId="10" borderId="1" xfId="0" applyFont="1" applyFill="1" applyBorder="1"/>
    <xf numFmtId="0" fontId="9" fillId="0" borderId="0" xfId="0" applyFont="1"/>
    <xf numFmtId="2" fontId="9" fillId="11" borderId="1" xfId="0" applyNumberFormat="1" applyFont="1" applyFill="1" applyBorder="1"/>
    <xf numFmtId="0" fontId="9" fillId="2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/>
    <xf numFmtId="0" fontId="9" fillId="5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13" borderId="1" xfId="0" applyFont="1" applyFill="1" applyBorder="1"/>
    <xf numFmtId="0" fontId="9" fillId="14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0" borderId="1" xfId="0" applyFont="1" applyFill="1" applyBorder="1"/>
    <xf numFmtId="0" fontId="7" fillId="0" borderId="1" xfId="0" applyFont="1" applyBorder="1" applyAlignment="1">
      <alignment vertical="center" wrapText="1"/>
    </xf>
    <xf numFmtId="0" fontId="9" fillId="16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11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17" borderId="1" xfId="0" applyFont="1" applyFill="1" applyBorder="1" applyAlignment="1">
      <alignment horizontal="center" vertical="center"/>
    </xf>
    <xf numFmtId="166" fontId="12" fillId="17" borderId="1" xfId="0" applyNumberFormat="1" applyFont="1" applyFill="1" applyBorder="1" applyAlignment="1">
      <alignment vertical="center"/>
    </xf>
    <xf numFmtId="166" fontId="12" fillId="1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shrinkToFit="1"/>
    </xf>
    <xf numFmtId="0" fontId="10" fillId="1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7" fillId="17" borderId="1" xfId="0" applyNumberFormat="1" applyFont="1" applyFill="1" applyBorder="1" applyAlignment="1">
      <alignment vertical="center"/>
    </xf>
    <xf numFmtId="166" fontId="7" fillId="14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4" borderId="5" xfId="0" applyFont="1" applyFill="1" applyBorder="1"/>
    <xf numFmtId="0" fontId="7" fillId="4" borderId="5" xfId="0" applyFont="1" applyFill="1" applyBorder="1"/>
    <xf numFmtId="0" fontId="9" fillId="5" borderId="5" xfId="0" applyFont="1" applyFill="1" applyBorder="1"/>
    <xf numFmtId="0" fontId="9" fillId="10" borderId="5" xfId="0" applyFont="1" applyFill="1" applyBorder="1"/>
    <xf numFmtId="0" fontId="9" fillId="7" borderId="5" xfId="0" applyFont="1" applyFill="1" applyBorder="1"/>
    <xf numFmtId="0" fontId="9" fillId="8" borderId="5" xfId="0" applyFont="1" applyFill="1" applyBorder="1"/>
    <xf numFmtId="0" fontId="9" fillId="13" borderId="5" xfId="0" applyFont="1" applyFill="1" applyBorder="1"/>
    <xf numFmtId="0" fontId="9" fillId="16" borderId="5" xfId="0" applyFont="1" applyFill="1" applyBorder="1"/>
    <xf numFmtId="0" fontId="10" fillId="17" borderId="5" xfId="0" applyFont="1" applyFill="1" applyBorder="1" applyAlignment="1">
      <alignment horizontal="center" vertical="center" wrapText="1"/>
    </xf>
    <xf numFmtId="166" fontId="7" fillId="17" borderId="5" xfId="0" applyNumberFormat="1" applyFont="1" applyFill="1" applyBorder="1" applyAlignment="1">
      <alignment vertical="center"/>
    </xf>
    <xf numFmtId="166" fontId="7" fillId="14" borderId="5" xfId="0" applyNumberFormat="1" applyFont="1" applyFill="1" applyBorder="1" applyAlignment="1">
      <alignment vertical="center"/>
    </xf>
    <xf numFmtId="0" fontId="9" fillId="11" borderId="5" xfId="0" applyFont="1" applyFill="1" applyBorder="1"/>
    <xf numFmtId="2" fontId="9" fillId="11" borderId="5" xfId="0" applyNumberFormat="1" applyFont="1" applyFill="1" applyBorder="1"/>
    <xf numFmtId="166" fontId="12" fillId="8" borderId="1" xfId="0" applyNumberFormat="1" applyFont="1" applyFill="1" applyBorder="1" applyAlignment="1">
      <alignment vertical="center"/>
    </xf>
    <xf numFmtId="166" fontId="7" fillId="8" borderId="1" xfId="0" applyNumberFormat="1" applyFont="1" applyFill="1" applyBorder="1" applyAlignment="1">
      <alignment vertical="center"/>
    </xf>
    <xf numFmtId="166" fontId="7" fillId="8" borderId="5" xfId="0" applyNumberFormat="1" applyFont="1" applyFill="1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0" fontId="18" fillId="16" borderId="9" xfId="1" applyFont="1" applyFill="1" applyBorder="1" applyAlignment="1">
      <alignment horizontal="center" vertical="center" wrapText="1"/>
    </xf>
    <xf numFmtId="0" fontId="18" fillId="16" borderId="9" xfId="2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 wrapText="1"/>
    </xf>
    <xf numFmtId="0" fontId="0" fillId="0" borderId="1" xfId="0" applyFont="1" applyBorder="1"/>
    <xf numFmtId="0" fontId="1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1" xfId="0" applyBorder="1"/>
    <xf numFmtId="0" fontId="0" fillId="0" borderId="3" xfId="0" applyBorder="1" applyAlignment="1">
      <alignment horizontal="center"/>
    </xf>
    <xf numFmtId="0" fontId="16" fillId="18" borderId="7" xfId="0" applyFont="1" applyFill="1" applyBorder="1" applyAlignment="1">
      <alignment vertical="center"/>
    </xf>
    <xf numFmtId="0" fontId="16" fillId="18" borderId="8" xfId="0" applyFont="1" applyFill="1" applyBorder="1" applyAlignment="1">
      <alignment vertical="center"/>
    </xf>
    <xf numFmtId="0" fontId="20" fillId="18" borderId="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left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horizontal="left"/>
    </xf>
    <xf numFmtId="1" fontId="21" fillId="0" borderId="11" xfId="0" applyNumberFormat="1" applyFont="1" applyBorder="1" applyAlignment="1">
      <alignment horizontal="left"/>
    </xf>
    <xf numFmtId="0" fontId="21" fillId="15" borderId="1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12" fontId="21" fillId="0" borderId="1" xfId="0" applyNumberFormat="1" applyFont="1" applyBorder="1" applyAlignment="1">
      <alignment horizontal="left"/>
    </xf>
    <xf numFmtId="0" fontId="21" fillId="15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15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2" fillId="15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left"/>
    </xf>
    <xf numFmtId="165" fontId="21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2" fontId="21" fillId="0" borderId="1" xfId="0" applyNumberFormat="1" applyFont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49" fontId="23" fillId="0" borderId="0" xfId="0" applyNumberFormat="1" applyFont="1" applyAlignment="1">
      <alignment horizontal="left"/>
    </xf>
    <xf numFmtId="2" fontId="21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49" fontId="24" fillId="6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/>
    <xf numFmtId="0" fontId="25" fillId="0" borderId="0" xfId="0" applyFont="1"/>
    <xf numFmtId="0" fontId="25" fillId="0" borderId="0" xfId="0" applyFont="1" applyAlignment="1">
      <alignment horizontal="left"/>
    </xf>
    <xf numFmtId="0" fontId="22" fillId="0" borderId="6" xfId="0" applyFont="1" applyFill="1" applyBorder="1" applyAlignment="1">
      <alignment horizontal="left"/>
    </xf>
    <xf numFmtId="0" fontId="21" fillId="0" borderId="1" xfId="0" applyFont="1" applyBorder="1" applyAlignment="1"/>
    <xf numFmtId="0" fontId="21" fillId="0" borderId="1" xfId="0" applyFont="1" applyBorder="1" applyAlignment="1">
      <alignment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15" borderId="1" xfId="0" applyFont="1" applyFill="1" applyBorder="1" applyAlignment="1">
      <alignment horizontal="center" vertical="center" shrinkToFi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workbookViewId="0">
      <pane ySplit="3" topLeftCell="A133" activePane="bottomLeft" state="frozen"/>
      <selection pane="bottomLeft" activeCell="A2" sqref="A2:F164"/>
    </sheetView>
  </sheetViews>
  <sheetFormatPr defaultRowHeight="15"/>
  <cols>
    <col min="1" max="1" width="4.42578125" bestFit="1" customWidth="1"/>
    <col min="2" max="2" width="53.7109375" customWidth="1"/>
    <col min="3" max="3" width="27.85546875" style="29" customWidth="1"/>
    <col min="4" max="4" width="20" style="29" bestFit="1" customWidth="1"/>
    <col min="5" max="5" width="12.140625" style="17" customWidth="1"/>
    <col min="6" max="6" width="9.7109375" style="90" customWidth="1"/>
  </cols>
  <sheetData>
    <row r="1" spans="1:11" ht="15.75" thickBot="1"/>
    <row r="2" spans="1:11" ht="15.75" thickBot="1">
      <c r="A2" s="104" t="s">
        <v>395</v>
      </c>
      <c r="B2" s="104"/>
      <c r="C2" s="104"/>
      <c r="D2" s="104"/>
      <c r="E2" s="104"/>
      <c r="F2" s="104"/>
      <c r="G2" s="102"/>
      <c r="H2" s="102"/>
      <c r="I2" s="102"/>
      <c r="J2" s="102"/>
      <c r="K2" s="103"/>
    </row>
    <row r="3" spans="1:11" ht="39" thickBot="1">
      <c r="A3" s="105" t="s">
        <v>0</v>
      </c>
      <c r="B3" s="106" t="s">
        <v>1</v>
      </c>
      <c r="C3" s="107" t="s">
        <v>2</v>
      </c>
      <c r="D3" s="108" t="s">
        <v>3</v>
      </c>
      <c r="E3" s="108" t="s">
        <v>4</v>
      </c>
      <c r="F3" s="109" t="s">
        <v>389</v>
      </c>
      <c r="G3" s="94" t="s">
        <v>390</v>
      </c>
      <c r="H3" s="95" t="s">
        <v>391</v>
      </c>
      <c r="I3" s="95" t="s">
        <v>392</v>
      </c>
      <c r="J3" s="95" t="s">
        <v>393</v>
      </c>
      <c r="K3" s="96" t="s">
        <v>394</v>
      </c>
    </row>
    <row r="4" spans="1:11">
      <c r="A4" s="110">
        <v>1</v>
      </c>
      <c r="B4" s="111" t="s">
        <v>180</v>
      </c>
      <c r="C4" s="112" t="s">
        <v>179</v>
      </c>
      <c r="D4" s="113">
        <v>7638900246599</v>
      </c>
      <c r="E4" s="110" t="s">
        <v>64</v>
      </c>
      <c r="F4" s="114">
        <v>4</v>
      </c>
      <c r="G4" s="100"/>
      <c r="H4" s="100"/>
      <c r="I4" s="100"/>
      <c r="J4" s="100"/>
      <c r="K4" s="100"/>
    </row>
    <row r="5" spans="1:11">
      <c r="A5" s="115">
        <v>2</v>
      </c>
      <c r="B5" s="116" t="s">
        <v>177</v>
      </c>
      <c r="C5" s="117" t="s">
        <v>175</v>
      </c>
      <c r="D5" s="118">
        <v>5705831108493</v>
      </c>
      <c r="E5" s="115" t="s">
        <v>64</v>
      </c>
      <c r="F5" s="119">
        <v>1</v>
      </c>
      <c r="G5" s="86"/>
      <c r="H5" s="86"/>
      <c r="I5" s="86"/>
      <c r="J5" s="86"/>
      <c r="K5" s="86"/>
    </row>
    <row r="6" spans="1:11" s="16" customFormat="1">
      <c r="A6" s="110">
        <v>3</v>
      </c>
      <c r="B6" s="116" t="s">
        <v>178</v>
      </c>
      <c r="C6" s="117" t="s">
        <v>176</v>
      </c>
      <c r="D6" s="120" t="s">
        <v>174</v>
      </c>
      <c r="E6" s="115" t="s">
        <v>64</v>
      </c>
      <c r="F6" s="119">
        <v>3</v>
      </c>
      <c r="G6" s="97"/>
      <c r="H6" s="97"/>
      <c r="I6" s="97"/>
      <c r="J6" s="97"/>
      <c r="K6" s="97"/>
    </row>
    <row r="7" spans="1:11">
      <c r="A7" s="115">
        <v>4</v>
      </c>
      <c r="B7" s="116" t="s">
        <v>124</v>
      </c>
      <c r="C7" s="117" t="s">
        <v>288</v>
      </c>
      <c r="D7" s="120" t="s">
        <v>289</v>
      </c>
      <c r="E7" s="115" t="s">
        <v>16</v>
      </c>
      <c r="F7" s="119">
        <v>10</v>
      </c>
      <c r="G7" s="86"/>
      <c r="H7" s="86"/>
      <c r="I7" s="86"/>
      <c r="J7" s="86"/>
      <c r="K7" s="86"/>
    </row>
    <row r="8" spans="1:11">
      <c r="A8" s="110">
        <v>5</v>
      </c>
      <c r="B8" s="116" t="s">
        <v>125</v>
      </c>
      <c r="C8" s="117" t="s">
        <v>181</v>
      </c>
      <c r="D8" s="120">
        <v>5902277170828</v>
      </c>
      <c r="E8" s="115" t="s">
        <v>126</v>
      </c>
      <c r="F8" s="119">
        <v>5</v>
      </c>
      <c r="G8" s="86"/>
      <c r="H8" s="86"/>
      <c r="I8" s="86"/>
      <c r="J8" s="86"/>
      <c r="K8" s="86"/>
    </row>
    <row r="9" spans="1:11">
      <c r="A9" s="115">
        <v>6</v>
      </c>
      <c r="B9" s="116" t="s">
        <v>272</v>
      </c>
      <c r="C9" s="117" t="s">
        <v>10</v>
      </c>
      <c r="D9" s="120">
        <v>4002432399628</v>
      </c>
      <c r="E9" s="115" t="s">
        <v>9</v>
      </c>
      <c r="F9" s="119">
        <v>10</v>
      </c>
      <c r="G9" s="86"/>
      <c r="H9" s="86"/>
      <c r="I9" s="86"/>
      <c r="J9" s="86"/>
      <c r="K9" s="86"/>
    </row>
    <row r="10" spans="1:11">
      <c r="A10" s="110">
        <v>7</v>
      </c>
      <c r="B10" s="117" t="s">
        <v>7</v>
      </c>
      <c r="C10" s="117" t="s">
        <v>8</v>
      </c>
      <c r="D10" s="118">
        <v>3086123546332</v>
      </c>
      <c r="E10" s="115" t="s">
        <v>9</v>
      </c>
      <c r="F10" s="119">
        <v>25</v>
      </c>
      <c r="G10" s="86"/>
      <c r="H10" s="86"/>
      <c r="I10" s="86"/>
      <c r="J10" s="86"/>
      <c r="K10" s="86"/>
    </row>
    <row r="11" spans="1:11">
      <c r="A11" s="115">
        <v>8</v>
      </c>
      <c r="B11" s="117" t="s">
        <v>7</v>
      </c>
      <c r="C11" s="117" t="s">
        <v>10</v>
      </c>
      <c r="D11" s="118">
        <v>3086123546349</v>
      </c>
      <c r="E11" s="115" t="s">
        <v>9</v>
      </c>
      <c r="F11" s="119">
        <v>15</v>
      </c>
      <c r="G11" s="86"/>
      <c r="H11" s="86"/>
      <c r="I11" s="86"/>
      <c r="J11" s="86"/>
      <c r="K11" s="86"/>
    </row>
    <row r="12" spans="1:11">
      <c r="A12" s="110">
        <v>9</v>
      </c>
      <c r="B12" s="117" t="s">
        <v>11</v>
      </c>
      <c r="C12" s="117" t="s">
        <v>8</v>
      </c>
      <c r="D12" s="118">
        <v>3086123256385</v>
      </c>
      <c r="E12" s="115" t="s">
        <v>9</v>
      </c>
      <c r="F12" s="119">
        <v>25</v>
      </c>
      <c r="G12" s="86"/>
      <c r="H12" s="86"/>
      <c r="I12" s="86"/>
      <c r="J12" s="86"/>
      <c r="K12" s="86"/>
    </row>
    <row r="13" spans="1:11">
      <c r="A13" s="115">
        <v>10</v>
      </c>
      <c r="B13" s="117" t="s">
        <v>11</v>
      </c>
      <c r="C13" s="117" t="s">
        <v>10</v>
      </c>
      <c r="D13" s="118">
        <v>3086123256378</v>
      </c>
      <c r="E13" s="115" t="s">
        <v>9</v>
      </c>
      <c r="F13" s="119">
        <v>28</v>
      </c>
      <c r="G13" s="86"/>
      <c r="H13" s="86"/>
      <c r="I13" s="86"/>
      <c r="J13" s="86"/>
      <c r="K13" s="86"/>
    </row>
    <row r="14" spans="1:11">
      <c r="A14" s="110">
        <v>11</v>
      </c>
      <c r="B14" s="121" t="s">
        <v>141</v>
      </c>
      <c r="C14" s="122" t="s">
        <v>10</v>
      </c>
      <c r="D14" s="123">
        <v>3086121101113</v>
      </c>
      <c r="E14" s="124" t="s">
        <v>83</v>
      </c>
      <c r="F14" s="125">
        <v>2</v>
      </c>
      <c r="G14" s="86"/>
      <c r="H14" s="86"/>
      <c r="I14" s="86"/>
      <c r="J14" s="86"/>
      <c r="K14" s="86"/>
    </row>
    <row r="15" spans="1:11" s="16" customFormat="1">
      <c r="A15" s="115">
        <v>12</v>
      </c>
      <c r="B15" s="116" t="s">
        <v>130</v>
      </c>
      <c r="C15" s="117" t="s">
        <v>264</v>
      </c>
      <c r="D15" s="120">
        <v>3086123001060</v>
      </c>
      <c r="E15" s="115" t="s">
        <v>16</v>
      </c>
      <c r="F15" s="119">
        <v>45</v>
      </c>
      <c r="G15" s="97"/>
      <c r="H15" s="97"/>
      <c r="I15" s="97"/>
      <c r="J15" s="97"/>
      <c r="K15" s="97"/>
    </row>
    <row r="16" spans="1:11">
      <c r="A16" s="110">
        <v>13</v>
      </c>
      <c r="B16" s="116" t="s">
        <v>130</v>
      </c>
      <c r="C16" s="117" t="s">
        <v>30</v>
      </c>
      <c r="D16" s="126" t="s">
        <v>246</v>
      </c>
      <c r="E16" s="115" t="s">
        <v>9</v>
      </c>
      <c r="F16" s="119">
        <v>5</v>
      </c>
      <c r="G16" s="86"/>
      <c r="H16" s="86"/>
      <c r="I16" s="86"/>
      <c r="J16" s="86"/>
      <c r="K16" s="86"/>
    </row>
    <row r="17" spans="1:11">
      <c r="A17" s="115">
        <v>14</v>
      </c>
      <c r="B17" s="116" t="s">
        <v>130</v>
      </c>
      <c r="C17" s="117" t="s">
        <v>14</v>
      </c>
      <c r="D17" s="120">
        <v>3086123001077</v>
      </c>
      <c r="E17" s="115" t="s">
        <v>9</v>
      </c>
      <c r="F17" s="119">
        <v>5</v>
      </c>
      <c r="G17" s="86"/>
      <c r="H17" s="86"/>
      <c r="I17" s="86"/>
      <c r="J17" s="86"/>
      <c r="K17" s="86"/>
    </row>
    <row r="18" spans="1:11">
      <c r="A18" s="110">
        <v>15</v>
      </c>
      <c r="B18" s="117" t="s">
        <v>148</v>
      </c>
      <c r="C18" s="117" t="s">
        <v>14</v>
      </c>
      <c r="D18" s="118">
        <v>4902506070890</v>
      </c>
      <c r="E18" s="115" t="s">
        <v>9</v>
      </c>
      <c r="F18" s="119">
        <v>9</v>
      </c>
      <c r="G18" s="86"/>
      <c r="H18" s="86"/>
      <c r="I18" s="86"/>
      <c r="J18" s="86"/>
      <c r="K18" s="86"/>
    </row>
    <row r="19" spans="1:11">
      <c r="A19" s="115">
        <v>16</v>
      </c>
      <c r="B19" s="127" t="s">
        <v>149</v>
      </c>
      <c r="C19" s="117" t="s">
        <v>10</v>
      </c>
      <c r="D19" s="118">
        <v>884851006714</v>
      </c>
      <c r="E19" s="115" t="s">
        <v>9</v>
      </c>
      <c r="F19" s="119">
        <v>23</v>
      </c>
      <c r="G19" s="86"/>
      <c r="H19" s="86"/>
      <c r="I19" s="86"/>
      <c r="J19" s="86"/>
      <c r="K19" s="86"/>
    </row>
    <row r="20" spans="1:11">
      <c r="A20" s="110">
        <v>17</v>
      </c>
      <c r="B20" s="117" t="s">
        <v>15</v>
      </c>
      <c r="C20" s="117" t="s">
        <v>8</v>
      </c>
      <c r="D20" s="118">
        <v>884851006653</v>
      </c>
      <c r="E20" s="115" t="s">
        <v>16</v>
      </c>
      <c r="F20" s="119">
        <v>15</v>
      </c>
      <c r="G20" s="86"/>
      <c r="H20" s="86"/>
      <c r="I20" s="86"/>
      <c r="J20" s="86"/>
      <c r="K20" s="86"/>
    </row>
    <row r="21" spans="1:11">
      <c r="A21" s="115">
        <v>18</v>
      </c>
      <c r="B21" s="116" t="s">
        <v>117</v>
      </c>
      <c r="C21" s="117" t="s">
        <v>10</v>
      </c>
      <c r="D21" s="120">
        <v>4902778717325</v>
      </c>
      <c r="E21" s="115" t="s">
        <v>33</v>
      </c>
      <c r="F21" s="119">
        <v>10</v>
      </c>
      <c r="G21" s="86"/>
      <c r="H21" s="86"/>
      <c r="I21" s="86"/>
      <c r="J21" s="86"/>
      <c r="K21" s="86"/>
    </row>
    <row r="22" spans="1:11">
      <c r="A22" s="110">
        <v>19</v>
      </c>
      <c r="B22" s="116" t="s">
        <v>189</v>
      </c>
      <c r="C22" s="117" t="s">
        <v>302</v>
      </c>
      <c r="D22" s="126" t="s">
        <v>299</v>
      </c>
      <c r="E22" s="115" t="s">
        <v>9</v>
      </c>
      <c r="F22" s="119">
        <v>20</v>
      </c>
      <c r="G22" s="86"/>
      <c r="H22" s="86"/>
      <c r="I22" s="86"/>
      <c r="J22" s="86"/>
      <c r="K22" s="86"/>
    </row>
    <row r="23" spans="1:11">
      <c r="A23" s="115">
        <v>20</v>
      </c>
      <c r="B23" s="116" t="s">
        <v>189</v>
      </c>
      <c r="C23" s="117" t="s">
        <v>8</v>
      </c>
      <c r="D23" s="117" t="s">
        <v>190</v>
      </c>
      <c r="E23" s="115" t="s">
        <v>9</v>
      </c>
      <c r="F23" s="119">
        <v>20</v>
      </c>
      <c r="G23" s="86"/>
      <c r="H23" s="86"/>
      <c r="I23" s="86"/>
      <c r="J23" s="86"/>
      <c r="K23" s="86"/>
    </row>
    <row r="24" spans="1:11">
      <c r="A24" s="110">
        <v>21</v>
      </c>
      <c r="B24" s="117" t="s">
        <v>253</v>
      </c>
      <c r="C24" s="122" t="s">
        <v>10</v>
      </c>
      <c r="D24" s="117">
        <v>72512196113</v>
      </c>
      <c r="E24" s="115" t="s">
        <v>9</v>
      </c>
      <c r="F24" s="119">
        <v>10</v>
      </c>
      <c r="G24" s="86"/>
      <c r="H24" s="86"/>
      <c r="I24" s="86"/>
      <c r="J24" s="86"/>
      <c r="K24" s="86"/>
    </row>
    <row r="25" spans="1:11">
      <c r="A25" s="115">
        <v>22</v>
      </c>
      <c r="B25" s="116" t="s">
        <v>359</v>
      </c>
      <c r="C25" s="117" t="s">
        <v>360</v>
      </c>
      <c r="D25" s="126" t="s">
        <v>321</v>
      </c>
      <c r="E25" s="115" t="s">
        <v>163</v>
      </c>
      <c r="F25" s="128">
        <v>1</v>
      </c>
      <c r="G25" s="86"/>
      <c r="H25" s="86"/>
      <c r="I25" s="86"/>
      <c r="J25" s="86"/>
      <c r="K25" s="86"/>
    </row>
    <row r="26" spans="1:11">
      <c r="A26" s="110">
        <v>23</v>
      </c>
      <c r="B26" s="129" t="s">
        <v>381</v>
      </c>
      <c r="C26" s="130" t="s">
        <v>382</v>
      </c>
      <c r="D26" s="131" t="s">
        <v>336</v>
      </c>
      <c r="E26" s="132" t="s">
        <v>9</v>
      </c>
      <c r="F26" s="128">
        <v>1</v>
      </c>
      <c r="G26" s="86"/>
      <c r="H26" s="86"/>
      <c r="I26" s="86"/>
      <c r="J26" s="86"/>
      <c r="K26" s="86"/>
    </row>
    <row r="27" spans="1:11">
      <c r="A27" s="115">
        <v>24</v>
      </c>
      <c r="B27" s="117" t="s">
        <v>43</v>
      </c>
      <c r="C27" s="117" t="s">
        <v>44</v>
      </c>
      <c r="D27" s="118">
        <v>5902596500702</v>
      </c>
      <c r="E27" s="115" t="s">
        <v>9</v>
      </c>
      <c r="F27" s="119">
        <v>1</v>
      </c>
      <c r="G27" s="86"/>
      <c r="H27" s="86"/>
      <c r="I27" s="86"/>
      <c r="J27" s="86"/>
      <c r="K27" s="86"/>
    </row>
    <row r="28" spans="1:11">
      <c r="A28" s="110">
        <v>25</v>
      </c>
      <c r="B28" s="116" t="s">
        <v>361</v>
      </c>
      <c r="C28" s="117" t="s">
        <v>362</v>
      </c>
      <c r="D28" s="126" t="s">
        <v>317</v>
      </c>
      <c r="E28" s="115" t="s">
        <v>64</v>
      </c>
      <c r="F28" s="128">
        <v>2</v>
      </c>
      <c r="G28" s="86"/>
      <c r="H28" s="86"/>
      <c r="I28" s="86"/>
      <c r="J28" s="86"/>
      <c r="K28" s="86"/>
    </row>
    <row r="29" spans="1:11">
      <c r="A29" s="115">
        <v>26</v>
      </c>
      <c r="B29" s="117" t="s">
        <v>150</v>
      </c>
      <c r="C29" s="117" t="s">
        <v>14</v>
      </c>
      <c r="D29" s="118">
        <v>4004764066698</v>
      </c>
      <c r="E29" s="115" t="s">
        <v>9</v>
      </c>
      <c r="F29" s="119">
        <v>10</v>
      </c>
      <c r="G29" s="86"/>
      <c r="H29" s="86"/>
      <c r="I29" s="86"/>
      <c r="J29" s="86"/>
      <c r="K29" s="86"/>
    </row>
    <row r="30" spans="1:11">
      <c r="A30" s="110">
        <v>27</v>
      </c>
      <c r="B30" s="116" t="s">
        <v>151</v>
      </c>
      <c r="C30" s="117" t="s">
        <v>8</v>
      </c>
      <c r="D30" s="120" t="s">
        <v>182</v>
      </c>
      <c r="E30" s="115" t="s">
        <v>16</v>
      </c>
      <c r="F30" s="119">
        <v>10</v>
      </c>
      <c r="G30" s="86"/>
      <c r="H30" s="86"/>
      <c r="I30" s="86"/>
      <c r="J30" s="86"/>
      <c r="K30" s="86"/>
    </row>
    <row r="31" spans="1:11">
      <c r="A31" s="115">
        <v>28</v>
      </c>
      <c r="B31" s="122" t="s">
        <v>152</v>
      </c>
      <c r="C31" s="117" t="s">
        <v>22</v>
      </c>
      <c r="D31" s="118">
        <v>4006381115049</v>
      </c>
      <c r="E31" s="115" t="s">
        <v>64</v>
      </c>
      <c r="F31" s="119">
        <v>3</v>
      </c>
      <c r="G31" s="86"/>
      <c r="H31" s="86"/>
      <c r="I31" s="86"/>
      <c r="J31" s="86"/>
      <c r="K31" s="86"/>
    </row>
    <row r="32" spans="1:11">
      <c r="A32" s="110">
        <v>29</v>
      </c>
      <c r="B32" s="129" t="s">
        <v>367</v>
      </c>
      <c r="C32" s="117" t="s">
        <v>368</v>
      </c>
      <c r="D32" s="126" t="s">
        <v>328</v>
      </c>
      <c r="E32" s="115" t="s">
        <v>9</v>
      </c>
      <c r="F32" s="128">
        <v>3</v>
      </c>
      <c r="G32" s="86"/>
      <c r="H32" s="86"/>
      <c r="I32" s="86"/>
      <c r="J32" s="86"/>
      <c r="K32" s="86"/>
    </row>
    <row r="33" spans="1:11">
      <c r="A33" s="115">
        <v>30</v>
      </c>
      <c r="B33" s="116" t="s">
        <v>137</v>
      </c>
      <c r="C33" s="117" t="s">
        <v>138</v>
      </c>
      <c r="D33" s="120">
        <v>4711577007571</v>
      </c>
      <c r="E33" s="115" t="s">
        <v>33</v>
      </c>
      <c r="F33" s="119">
        <v>5</v>
      </c>
      <c r="G33" s="86"/>
      <c r="H33" s="86"/>
      <c r="I33" s="86"/>
      <c r="J33" s="86"/>
      <c r="K33" s="86"/>
    </row>
    <row r="34" spans="1:11">
      <c r="A34" s="110">
        <v>31</v>
      </c>
      <c r="B34" s="129" t="s">
        <v>365</v>
      </c>
      <c r="C34" s="117" t="s">
        <v>366</v>
      </c>
      <c r="D34" s="126" t="s">
        <v>327</v>
      </c>
      <c r="E34" s="115" t="s">
        <v>64</v>
      </c>
      <c r="F34" s="128">
        <v>2</v>
      </c>
      <c r="G34" s="86"/>
      <c r="H34" s="86"/>
      <c r="I34" s="86"/>
      <c r="J34" s="86"/>
      <c r="K34" s="86"/>
    </row>
    <row r="35" spans="1:11" ht="15" customHeight="1">
      <c r="A35" s="115">
        <v>32</v>
      </c>
      <c r="B35" s="117" t="s">
        <v>309</v>
      </c>
      <c r="C35" s="122" t="s">
        <v>34</v>
      </c>
      <c r="D35" s="118">
        <v>5411313830652</v>
      </c>
      <c r="E35" s="115" t="s">
        <v>16</v>
      </c>
      <c r="F35" s="119">
        <v>2</v>
      </c>
      <c r="G35" s="86"/>
      <c r="H35" s="86"/>
      <c r="I35" s="86"/>
      <c r="J35" s="86"/>
      <c r="K35" s="86"/>
    </row>
    <row r="36" spans="1:11">
      <c r="A36" s="110">
        <v>33</v>
      </c>
      <c r="B36" s="133" t="s">
        <v>310</v>
      </c>
      <c r="C36" s="122" t="s">
        <v>35</v>
      </c>
      <c r="D36" s="118">
        <v>4046719532650</v>
      </c>
      <c r="E36" s="134" t="s">
        <v>9</v>
      </c>
      <c r="F36" s="119">
        <v>3</v>
      </c>
      <c r="G36" s="86"/>
      <c r="H36" s="86"/>
      <c r="I36" s="86"/>
      <c r="J36" s="86"/>
      <c r="K36" s="86"/>
    </row>
    <row r="37" spans="1:11">
      <c r="A37" s="115">
        <v>34</v>
      </c>
      <c r="B37" s="116" t="s">
        <v>311</v>
      </c>
      <c r="C37" s="117" t="s">
        <v>121</v>
      </c>
      <c r="D37" s="120">
        <v>5901498053644</v>
      </c>
      <c r="E37" s="115" t="s">
        <v>33</v>
      </c>
      <c r="F37" s="119">
        <v>10</v>
      </c>
      <c r="G37" s="86"/>
      <c r="H37" s="86"/>
      <c r="I37" s="86"/>
      <c r="J37" s="86"/>
      <c r="K37" s="86"/>
    </row>
    <row r="38" spans="1:11">
      <c r="A38" s="110">
        <v>35</v>
      </c>
      <c r="B38" s="116" t="s">
        <v>312</v>
      </c>
      <c r="C38" s="117" t="s">
        <v>164</v>
      </c>
      <c r="D38" s="120">
        <v>5901498053583</v>
      </c>
      <c r="E38" s="115" t="s">
        <v>16</v>
      </c>
      <c r="F38" s="119">
        <v>11</v>
      </c>
      <c r="G38" s="86"/>
      <c r="H38" s="86"/>
      <c r="I38" s="86"/>
      <c r="J38" s="86"/>
      <c r="K38" s="86"/>
    </row>
    <row r="39" spans="1:11">
      <c r="A39" s="115">
        <v>36</v>
      </c>
      <c r="B39" s="129" t="s">
        <v>383</v>
      </c>
      <c r="C39" s="130" t="s">
        <v>384</v>
      </c>
      <c r="D39" s="131" t="s">
        <v>338</v>
      </c>
      <c r="E39" s="132" t="s">
        <v>9</v>
      </c>
      <c r="F39" s="128">
        <v>1</v>
      </c>
      <c r="G39" s="86"/>
      <c r="H39" s="86"/>
      <c r="I39" s="86"/>
      <c r="J39" s="86"/>
      <c r="K39" s="86"/>
    </row>
    <row r="40" spans="1:11" s="16" customFormat="1">
      <c r="A40" s="110">
        <v>37</v>
      </c>
      <c r="B40" s="116" t="s">
        <v>254</v>
      </c>
      <c r="C40" s="135" t="s">
        <v>183</v>
      </c>
      <c r="D40" s="120">
        <v>9003106066957</v>
      </c>
      <c r="E40" s="136" t="s">
        <v>33</v>
      </c>
      <c r="F40" s="119">
        <v>4</v>
      </c>
      <c r="G40" s="97"/>
      <c r="H40" s="97"/>
      <c r="I40" s="97"/>
      <c r="J40" s="97"/>
      <c r="K40" s="97"/>
    </row>
    <row r="41" spans="1:11">
      <c r="A41" s="115">
        <v>38</v>
      </c>
      <c r="B41" s="116" t="s">
        <v>313</v>
      </c>
      <c r="C41" s="117" t="s">
        <v>164</v>
      </c>
      <c r="D41" s="120">
        <v>4712759215395</v>
      </c>
      <c r="E41" s="115" t="s">
        <v>9</v>
      </c>
      <c r="F41" s="119">
        <v>15</v>
      </c>
      <c r="G41" s="86"/>
      <c r="H41" s="86"/>
      <c r="I41" s="86"/>
      <c r="J41" s="86"/>
      <c r="K41" s="86"/>
    </row>
    <row r="42" spans="1:11">
      <c r="A42" s="110">
        <v>39</v>
      </c>
      <c r="B42" s="116" t="s">
        <v>133</v>
      </c>
      <c r="C42" s="117" t="s">
        <v>134</v>
      </c>
      <c r="D42" s="120">
        <v>5903364279356</v>
      </c>
      <c r="E42" s="115" t="s">
        <v>33</v>
      </c>
      <c r="F42" s="119">
        <v>5</v>
      </c>
      <c r="G42" s="86"/>
      <c r="H42" s="86"/>
      <c r="I42" s="86"/>
      <c r="J42" s="86"/>
      <c r="K42" s="86"/>
    </row>
    <row r="43" spans="1:11">
      <c r="A43" s="115">
        <v>40</v>
      </c>
      <c r="B43" s="129" t="s">
        <v>380</v>
      </c>
      <c r="C43" s="130"/>
      <c r="D43" s="131" t="s">
        <v>335</v>
      </c>
      <c r="E43" s="132" t="s">
        <v>9</v>
      </c>
      <c r="F43" s="128">
        <v>3</v>
      </c>
      <c r="G43" s="86"/>
      <c r="H43" s="86"/>
      <c r="I43" s="86"/>
      <c r="J43" s="86"/>
      <c r="K43" s="86"/>
    </row>
    <row r="44" spans="1:11">
      <c r="A44" s="110">
        <v>41</v>
      </c>
      <c r="B44" s="117" t="s">
        <v>273</v>
      </c>
      <c r="C44" s="117" t="s">
        <v>38</v>
      </c>
      <c r="D44" s="118">
        <v>5902277170583</v>
      </c>
      <c r="E44" s="136" t="s">
        <v>9</v>
      </c>
      <c r="F44" s="119">
        <v>5</v>
      </c>
      <c r="G44" s="86"/>
      <c r="H44" s="86"/>
      <c r="I44" s="86"/>
      <c r="J44" s="86"/>
      <c r="K44" s="86"/>
    </row>
    <row r="45" spans="1:11" ht="24.75">
      <c r="A45" s="115">
        <v>42</v>
      </c>
      <c r="B45" s="137" t="s">
        <v>247</v>
      </c>
      <c r="C45" s="138" t="s">
        <v>274</v>
      </c>
      <c r="D45" s="123">
        <v>5904017324102</v>
      </c>
      <c r="E45" s="124" t="s">
        <v>9</v>
      </c>
      <c r="F45" s="119">
        <v>5</v>
      </c>
      <c r="G45" s="86"/>
      <c r="H45" s="86"/>
      <c r="I45" s="86"/>
      <c r="J45" s="86"/>
      <c r="K45" s="86"/>
    </row>
    <row r="46" spans="1:11">
      <c r="A46" s="110">
        <v>43</v>
      </c>
      <c r="B46" s="117" t="s">
        <v>184</v>
      </c>
      <c r="C46" s="117" t="s">
        <v>39</v>
      </c>
      <c r="D46" s="118">
        <v>5906660186038</v>
      </c>
      <c r="E46" s="136" t="s">
        <v>16</v>
      </c>
      <c r="F46" s="119">
        <v>20</v>
      </c>
      <c r="G46" s="86"/>
      <c r="H46" s="86"/>
      <c r="I46" s="86"/>
      <c r="J46" s="86"/>
      <c r="K46" s="86"/>
    </row>
    <row r="47" spans="1:11">
      <c r="A47" s="115">
        <v>44</v>
      </c>
      <c r="B47" s="117" t="s">
        <v>184</v>
      </c>
      <c r="C47" s="117" t="s">
        <v>40</v>
      </c>
      <c r="D47" s="118">
        <v>2000010491414</v>
      </c>
      <c r="E47" s="115" t="s">
        <v>9</v>
      </c>
      <c r="F47" s="119">
        <v>25</v>
      </c>
      <c r="G47" s="86"/>
      <c r="H47" s="86"/>
      <c r="I47" s="86"/>
      <c r="J47" s="86"/>
      <c r="K47" s="86"/>
    </row>
    <row r="48" spans="1:11">
      <c r="A48" s="110">
        <v>45</v>
      </c>
      <c r="B48" s="129" t="s">
        <v>369</v>
      </c>
      <c r="C48" s="117" t="s">
        <v>370</v>
      </c>
      <c r="D48" s="126" t="s">
        <v>318</v>
      </c>
      <c r="E48" s="115" t="s">
        <v>64</v>
      </c>
      <c r="F48" s="128">
        <v>10</v>
      </c>
      <c r="G48" s="86"/>
      <c r="H48" s="86"/>
      <c r="I48" s="86"/>
      <c r="J48" s="86"/>
      <c r="K48" s="86"/>
    </row>
    <row r="49" spans="1:11">
      <c r="A49" s="115">
        <v>46</v>
      </c>
      <c r="B49" s="129" t="s">
        <v>371</v>
      </c>
      <c r="C49" s="117" t="s">
        <v>370</v>
      </c>
      <c r="D49" s="126" t="s">
        <v>319</v>
      </c>
      <c r="E49" s="115" t="s">
        <v>64</v>
      </c>
      <c r="F49" s="128">
        <v>4</v>
      </c>
      <c r="G49" s="86"/>
      <c r="H49" s="86"/>
      <c r="I49" s="86"/>
      <c r="J49" s="86"/>
      <c r="K49" s="86"/>
    </row>
    <row r="50" spans="1:11">
      <c r="A50" s="110">
        <v>47</v>
      </c>
      <c r="B50" s="129" t="s">
        <v>346</v>
      </c>
      <c r="C50" s="117" t="s">
        <v>347</v>
      </c>
      <c r="D50" s="126" t="s">
        <v>316</v>
      </c>
      <c r="E50" s="115" t="s">
        <v>64</v>
      </c>
      <c r="F50" s="128">
        <v>3</v>
      </c>
      <c r="G50" s="86"/>
      <c r="H50" s="86"/>
      <c r="I50" s="86"/>
      <c r="J50" s="86"/>
      <c r="K50" s="86"/>
    </row>
    <row r="51" spans="1:11">
      <c r="A51" s="115">
        <v>48</v>
      </c>
      <c r="B51" s="116" t="s">
        <v>119</v>
      </c>
      <c r="C51" s="117"/>
      <c r="D51" s="120">
        <v>3474370026637</v>
      </c>
      <c r="E51" s="115" t="s">
        <v>16</v>
      </c>
      <c r="F51" s="119">
        <v>2</v>
      </c>
      <c r="G51" s="86"/>
      <c r="H51" s="86"/>
      <c r="I51" s="86"/>
      <c r="J51" s="86"/>
      <c r="K51" s="86"/>
    </row>
    <row r="52" spans="1:11">
      <c r="A52" s="110">
        <v>49</v>
      </c>
      <c r="B52" s="117" t="s">
        <v>143</v>
      </c>
      <c r="C52" s="117" t="s">
        <v>12</v>
      </c>
      <c r="D52" s="118">
        <v>5901466225547</v>
      </c>
      <c r="E52" s="115" t="s">
        <v>64</v>
      </c>
      <c r="F52" s="119">
        <v>14</v>
      </c>
      <c r="G52" s="86"/>
      <c r="H52" s="86"/>
      <c r="I52" s="86"/>
      <c r="J52" s="86"/>
      <c r="K52" s="86"/>
    </row>
    <row r="53" spans="1:11">
      <c r="A53" s="115">
        <v>50</v>
      </c>
      <c r="B53" s="121" t="s">
        <v>348</v>
      </c>
      <c r="C53" s="117" t="s">
        <v>349</v>
      </c>
      <c r="D53" s="123">
        <v>9003106575824</v>
      </c>
      <c r="E53" s="124" t="s">
        <v>64</v>
      </c>
      <c r="F53" s="119">
        <v>2</v>
      </c>
      <c r="G53" s="86"/>
      <c r="H53" s="86"/>
      <c r="I53" s="86"/>
      <c r="J53" s="86"/>
      <c r="K53" s="86"/>
    </row>
    <row r="54" spans="1:11">
      <c r="A54" s="110">
        <v>51</v>
      </c>
      <c r="B54" s="116" t="s">
        <v>265</v>
      </c>
      <c r="C54" s="117" t="s">
        <v>266</v>
      </c>
      <c r="D54" s="120">
        <v>5702232471652</v>
      </c>
      <c r="E54" s="115" t="s">
        <v>64</v>
      </c>
      <c r="F54" s="119">
        <v>2</v>
      </c>
      <c r="G54" s="86"/>
      <c r="H54" s="86"/>
      <c r="I54" s="86"/>
      <c r="J54" s="86"/>
      <c r="K54" s="86"/>
    </row>
    <row r="55" spans="1:11">
      <c r="A55" s="115">
        <v>52</v>
      </c>
      <c r="B55" s="116" t="s">
        <v>267</v>
      </c>
      <c r="C55" s="117" t="s">
        <v>268</v>
      </c>
      <c r="D55" s="120">
        <v>5702232472116</v>
      </c>
      <c r="E55" s="115" t="s">
        <v>9</v>
      </c>
      <c r="F55" s="119">
        <v>4</v>
      </c>
      <c r="G55" s="86"/>
      <c r="H55" s="86"/>
      <c r="I55" s="86"/>
      <c r="J55" s="86"/>
      <c r="K55" s="86"/>
    </row>
    <row r="56" spans="1:11">
      <c r="A56" s="110">
        <v>53</v>
      </c>
      <c r="B56" s="117" t="s">
        <v>143</v>
      </c>
      <c r="C56" s="117" t="s">
        <v>13</v>
      </c>
      <c r="D56" s="118">
        <v>570546700716</v>
      </c>
      <c r="E56" s="115" t="s">
        <v>64</v>
      </c>
      <c r="F56" s="119">
        <v>8</v>
      </c>
      <c r="G56" s="86"/>
      <c r="H56" s="86"/>
      <c r="I56" s="86"/>
      <c r="J56" s="86"/>
      <c r="K56" s="86"/>
    </row>
    <row r="57" spans="1:11">
      <c r="A57" s="115">
        <v>54</v>
      </c>
      <c r="B57" s="117" t="s">
        <v>144</v>
      </c>
      <c r="C57" s="117" t="s">
        <v>13</v>
      </c>
      <c r="D57" s="118">
        <v>5901498039334</v>
      </c>
      <c r="E57" s="115" t="s">
        <v>64</v>
      </c>
      <c r="F57" s="119">
        <v>8</v>
      </c>
      <c r="G57" s="86"/>
      <c r="H57" s="86"/>
      <c r="I57" s="86"/>
      <c r="J57" s="86"/>
      <c r="K57" s="86"/>
    </row>
    <row r="58" spans="1:11">
      <c r="A58" s="110">
        <v>55</v>
      </c>
      <c r="B58" s="117" t="s">
        <v>145</v>
      </c>
      <c r="C58" s="117" t="s">
        <v>13</v>
      </c>
      <c r="D58" s="118">
        <v>5901498058526</v>
      </c>
      <c r="E58" s="115" t="s">
        <v>64</v>
      </c>
      <c r="F58" s="119">
        <v>6</v>
      </c>
      <c r="G58" s="86"/>
      <c r="H58" s="86"/>
      <c r="I58" s="86"/>
      <c r="J58" s="86"/>
      <c r="K58" s="86"/>
    </row>
    <row r="59" spans="1:11">
      <c r="A59" s="115">
        <v>56</v>
      </c>
      <c r="B59" s="122" t="s">
        <v>291</v>
      </c>
      <c r="C59" s="122" t="s">
        <v>13</v>
      </c>
      <c r="D59" s="139" t="s">
        <v>116</v>
      </c>
      <c r="E59" s="140" t="s">
        <v>9</v>
      </c>
      <c r="F59" s="119">
        <v>4</v>
      </c>
      <c r="G59" s="86"/>
      <c r="H59" s="86"/>
      <c r="I59" s="86"/>
      <c r="J59" s="86"/>
      <c r="K59" s="86"/>
    </row>
    <row r="60" spans="1:11" s="84" customFormat="1">
      <c r="A60" s="110">
        <v>57</v>
      </c>
      <c r="B60" s="122" t="s">
        <v>300</v>
      </c>
      <c r="C60" s="122" t="s">
        <v>301</v>
      </c>
      <c r="D60" s="126" t="s">
        <v>323</v>
      </c>
      <c r="E60" s="140" t="s">
        <v>9</v>
      </c>
      <c r="F60" s="119">
        <v>11</v>
      </c>
      <c r="G60" s="86"/>
      <c r="H60" s="86"/>
      <c r="I60" s="86"/>
      <c r="J60" s="86"/>
      <c r="K60" s="86"/>
    </row>
    <row r="61" spans="1:11">
      <c r="A61" s="115">
        <v>58</v>
      </c>
      <c r="B61" s="122" t="s">
        <v>26</v>
      </c>
      <c r="C61" s="117" t="s">
        <v>8</v>
      </c>
      <c r="D61" s="118">
        <v>4902505087486</v>
      </c>
      <c r="E61" s="115" t="s">
        <v>9</v>
      </c>
      <c r="F61" s="119">
        <v>10</v>
      </c>
      <c r="G61" s="86"/>
      <c r="H61" s="86"/>
      <c r="I61" s="86"/>
      <c r="J61" s="86"/>
      <c r="K61" s="86"/>
    </row>
    <row r="62" spans="1:11">
      <c r="A62" s="110">
        <v>59</v>
      </c>
      <c r="B62" s="122" t="s">
        <v>26</v>
      </c>
      <c r="C62" s="117" t="s">
        <v>14</v>
      </c>
      <c r="D62" s="118">
        <v>4902505087493</v>
      </c>
      <c r="E62" s="115" t="s">
        <v>9</v>
      </c>
      <c r="F62" s="119">
        <v>5</v>
      </c>
      <c r="G62" s="86"/>
      <c r="H62" s="86"/>
      <c r="I62" s="86"/>
      <c r="J62" s="86"/>
      <c r="K62" s="86"/>
    </row>
    <row r="63" spans="1:11">
      <c r="A63" s="115">
        <v>60</v>
      </c>
      <c r="B63" s="116" t="s">
        <v>84</v>
      </c>
      <c r="C63" s="122" t="s">
        <v>8</v>
      </c>
      <c r="D63" s="122" t="s">
        <v>85</v>
      </c>
      <c r="E63" s="124" t="s">
        <v>9</v>
      </c>
      <c r="F63" s="119">
        <v>1</v>
      </c>
      <c r="G63" s="86"/>
      <c r="H63" s="86"/>
      <c r="I63" s="86"/>
      <c r="J63" s="86"/>
      <c r="K63" s="86"/>
    </row>
    <row r="64" spans="1:11">
      <c r="A64" s="110">
        <v>61</v>
      </c>
      <c r="B64" s="116" t="s">
        <v>128</v>
      </c>
      <c r="C64" s="117" t="s">
        <v>129</v>
      </c>
      <c r="D64" s="120">
        <v>4902778559253</v>
      </c>
      <c r="E64" s="115" t="s">
        <v>16</v>
      </c>
      <c r="F64" s="119">
        <v>15</v>
      </c>
      <c r="G64" s="86"/>
      <c r="H64" s="86"/>
      <c r="I64" s="86"/>
      <c r="J64" s="86"/>
      <c r="K64" s="86"/>
    </row>
    <row r="65" spans="1:11">
      <c r="A65" s="115">
        <v>62</v>
      </c>
      <c r="B65" s="116" t="s">
        <v>192</v>
      </c>
      <c r="C65" s="117" t="s">
        <v>8</v>
      </c>
      <c r="D65" s="126" t="s">
        <v>290</v>
      </c>
      <c r="E65" s="115" t="s">
        <v>9</v>
      </c>
      <c r="F65" s="119">
        <v>20</v>
      </c>
      <c r="G65" s="86"/>
      <c r="H65" s="86"/>
      <c r="I65" s="86"/>
      <c r="J65" s="86"/>
      <c r="K65" s="86"/>
    </row>
    <row r="66" spans="1:11">
      <c r="A66" s="110">
        <v>63</v>
      </c>
      <c r="B66" s="116" t="s">
        <v>193</v>
      </c>
      <c r="C66" s="117" t="s">
        <v>8</v>
      </c>
      <c r="D66" s="117" t="s">
        <v>195</v>
      </c>
      <c r="E66" s="115" t="s">
        <v>9</v>
      </c>
      <c r="F66" s="119">
        <v>30</v>
      </c>
      <c r="G66" s="86"/>
      <c r="H66" s="86"/>
      <c r="I66" s="86"/>
      <c r="J66" s="86"/>
      <c r="K66" s="86"/>
    </row>
    <row r="67" spans="1:11">
      <c r="A67" s="115">
        <v>64</v>
      </c>
      <c r="B67" s="116" t="s">
        <v>194</v>
      </c>
      <c r="C67" s="117" t="s">
        <v>8</v>
      </c>
      <c r="D67" s="117" t="s">
        <v>196</v>
      </c>
      <c r="E67" s="115" t="s">
        <v>9</v>
      </c>
      <c r="F67" s="119">
        <v>20</v>
      </c>
      <c r="G67" s="86"/>
      <c r="H67" s="86"/>
      <c r="I67" s="86"/>
      <c r="J67" s="86"/>
      <c r="K67" s="86"/>
    </row>
    <row r="68" spans="1:11">
      <c r="A68" s="110">
        <v>65</v>
      </c>
      <c r="B68" s="133" t="s">
        <v>377</v>
      </c>
      <c r="C68" s="133" t="s">
        <v>8</v>
      </c>
      <c r="D68" s="118">
        <v>5903364210489</v>
      </c>
      <c r="E68" s="134" t="s">
        <v>33</v>
      </c>
      <c r="F68" s="119">
        <v>10</v>
      </c>
      <c r="G68" s="86"/>
      <c r="H68" s="86"/>
      <c r="I68" s="86"/>
      <c r="J68" s="86"/>
      <c r="K68" s="86"/>
    </row>
    <row r="69" spans="1:11" s="84" customFormat="1">
      <c r="A69" s="115">
        <v>66</v>
      </c>
      <c r="B69" s="129" t="s">
        <v>375</v>
      </c>
      <c r="C69" s="130" t="s">
        <v>376</v>
      </c>
      <c r="D69" s="131" t="s">
        <v>334</v>
      </c>
      <c r="E69" s="132" t="s">
        <v>9</v>
      </c>
      <c r="F69" s="119">
        <v>1</v>
      </c>
      <c r="G69" s="86"/>
      <c r="H69" s="86"/>
      <c r="I69" s="86"/>
      <c r="J69" s="86"/>
      <c r="K69" s="86"/>
    </row>
    <row r="70" spans="1:11">
      <c r="A70" s="110">
        <v>67</v>
      </c>
      <c r="B70" s="116" t="s">
        <v>139</v>
      </c>
      <c r="C70" s="135" t="s">
        <v>374</v>
      </c>
      <c r="D70" s="120">
        <v>5903273510427</v>
      </c>
      <c r="E70" s="136" t="s">
        <v>33</v>
      </c>
      <c r="F70" s="119">
        <v>3</v>
      </c>
      <c r="G70" s="86"/>
      <c r="H70" s="86"/>
      <c r="I70" s="86"/>
      <c r="J70" s="86"/>
      <c r="K70" s="86"/>
    </row>
    <row r="71" spans="1:11">
      <c r="A71" s="115">
        <v>68</v>
      </c>
      <c r="B71" s="141" t="s">
        <v>53</v>
      </c>
      <c r="C71" s="122" t="s">
        <v>86</v>
      </c>
      <c r="D71" s="123">
        <v>3086123275133</v>
      </c>
      <c r="E71" s="124" t="s">
        <v>9</v>
      </c>
      <c r="F71" s="119">
        <v>20</v>
      </c>
      <c r="G71" s="86"/>
      <c r="H71" s="86"/>
      <c r="I71" s="86"/>
      <c r="J71" s="86"/>
      <c r="K71" s="86"/>
    </row>
    <row r="72" spans="1:11" s="16" customFormat="1">
      <c r="A72" s="110">
        <v>69</v>
      </c>
      <c r="B72" s="116" t="s">
        <v>131</v>
      </c>
      <c r="C72" s="117" t="s">
        <v>132</v>
      </c>
      <c r="D72" s="120">
        <v>3270220004608</v>
      </c>
      <c r="E72" s="115" t="s">
        <v>16</v>
      </c>
      <c r="F72" s="119">
        <v>10</v>
      </c>
      <c r="G72" s="97"/>
      <c r="H72" s="97"/>
      <c r="I72" s="97"/>
      <c r="J72" s="97"/>
      <c r="K72" s="97"/>
    </row>
    <row r="73" spans="1:11">
      <c r="A73" s="115">
        <v>70</v>
      </c>
      <c r="B73" s="116" t="s">
        <v>249</v>
      </c>
      <c r="C73" s="117" t="s">
        <v>30</v>
      </c>
      <c r="D73" s="142">
        <v>4005401347637</v>
      </c>
      <c r="E73" s="115" t="s">
        <v>16</v>
      </c>
      <c r="F73" s="119">
        <v>2</v>
      </c>
      <c r="G73" s="86"/>
      <c r="H73" s="86"/>
      <c r="I73" s="86"/>
      <c r="J73" s="86"/>
      <c r="K73" s="86"/>
    </row>
    <row r="74" spans="1:11">
      <c r="A74" s="110">
        <v>71</v>
      </c>
      <c r="B74" s="121" t="s">
        <v>250</v>
      </c>
      <c r="C74" s="117" t="s">
        <v>8</v>
      </c>
      <c r="D74" s="120">
        <v>4005401190028</v>
      </c>
      <c r="E74" s="115" t="s">
        <v>16</v>
      </c>
      <c r="F74" s="119">
        <v>10</v>
      </c>
      <c r="G74" s="86"/>
      <c r="H74" s="86"/>
      <c r="I74" s="86"/>
      <c r="J74" s="86"/>
      <c r="K74" s="86"/>
    </row>
    <row r="75" spans="1:11">
      <c r="A75" s="115">
        <v>72</v>
      </c>
      <c r="B75" s="117" t="s">
        <v>142</v>
      </c>
      <c r="C75" s="117" t="s">
        <v>5</v>
      </c>
      <c r="D75" s="118">
        <v>5901657012369</v>
      </c>
      <c r="E75" s="115" t="s">
        <v>6</v>
      </c>
      <c r="F75" s="125">
        <v>130</v>
      </c>
      <c r="G75" s="86"/>
      <c r="H75" s="86"/>
      <c r="I75" s="86"/>
      <c r="J75" s="86"/>
      <c r="K75" s="86"/>
    </row>
    <row r="76" spans="1:11">
      <c r="A76" s="110">
        <v>73</v>
      </c>
      <c r="B76" s="116" t="s">
        <v>146</v>
      </c>
      <c r="C76" s="117" t="s">
        <v>66</v>
      </c>
      <c r="D76" s="120">
        <v>5901657147153</v>
      </c>
      <c r="E76" s="115" t="s">
        <v>6</v>
      </c>
      <c r="F76" s="119">
        <v>5</v>
      </c>
      <c r="G76" s="86"/>
      <c r="H76" s="86"/>
      <c r="I76" s="86"/>
      <c r="J76" s="86"/>
      <c r="K76" s="86"/>
    </row>
    <row r="77" spans="1:11">
      <c r="A77" s="115">
        <v>74</v>
      </c>
      <c r="B77" s="117" t="s">
        <v>304</v>
      </c>
      <c r="C77" s="122" t="s">
        <v>123</v>
      </c>
      <c r="D77" s="120">
        <v>5602024006102</v>
      </c>
      <c r="E77" s="115" t="s">
        <v>6</v>
      </c>
      <c r="F77" s="119">
        <v>10</v>
      </c>
      <c r="G77" s="86"/>
      <c r="H77" s="86"/>
      <c r="I77" s="86"/>
      <c r="J77" s="86"/>
      <c r="K77" s="86"/>
    </row>
    <row r="78" spans="1:11">
      <c r="A78" s="110">
        <v>75</v>
      </c>
      <c r="B78" s="143" t="s">
        <v>305</v>
      </c>
      <c r="C78" s="144" t="s">
        <v>52</v>
      </c>
      <c r="D78" s="145">
        <v>5901657012413</v>
      </c>
      <c r="E78" s="146" t="s">
        <v>6</v>
      </c>
      <c r="F78" s="128">
        <v>8</v>
      </c>
      <c r="G78" s="86"/>
      <c r="H78" s="86"/>
      <c r="I78" s="86"/>
      <c r="J78" s="86"/>
      <c r="K78" s="86"/>
    </row>
    <row r="79" spans="1:11" s="91" customFormat="1" ht="14.25">
      <c r="A79" s="115">
        <v>76</v>
      </c>
      <c r="B79" s="129" t="s">
        <v>387</v>
      </c>
      <c r="C79" s="130" t="s">
        <v>339</v>
      </c>
      <c r="D79" s="147" t="s">
        <v>340</v>
      </c>
      <c r="E79" s="132" t="s">
        <v>64</v>
      </c>
      <c r="F79" s="128">
        <v>1</v>
      </c>
      <c r="G79" s="98"/>
      <c r="H79" s="98"/>
      <c r="I79" s="98"/>
      <c r="J79" s="98"/>
      <c r="K79" s="98"/>
    </row>
    <row r="80" spans="1:11">
      <c r="A80" s="110">
        <v>77</v>
      </c>
      <c r="B80" s="121" t="s">
        <v>259</v>
      </c>
      <c r="C80" s="122" t="s">
        <v>10</v>
      </c>
      <c r="D80" s="139" t="s">
        <v>212</v>
      </c>
      <c r="E80" s="115" t="s">
        <v>9</v>
      </c>
      <c r="F80" s="119">
        <v>12</v>
      </c>
      <c r="G80" s="86"/>
      <c r="H80" s="86"/>
      <c r="I80" s="86"/>
      <c r="J80" s="86"/>
      <c r="K80" s="86"/>
    </row>
    <row r="81" spans="1:11">
      <c r="A81" s="115">
        <v>78</v>
      </c>
      <c r="B81" s="122" t="s">
        <v>20</v>
      </c>
      <c r="C81" s="117" t="s">
        <v>21</v>
      </c>
      <c r="D81" s="118">
        <v>4002432325207</v>
      </c>
      <c r="E81" s="115" t="s">
        <v>9</v>
      </c>
      <c r="F81" s="119">
        <v>1</v>
      </c>
      <c r="G81" s="86"/>
      <c r="H81" s="86"/>
      <c r="I81" s="86"/>
      <c r="J81" s="86"/>
      <c r="K81" s="86"/>
    </row>
    <row r="82" spans="1:11">
      <c r="A82" s="110">
        <v>79</v>
      </c>
      <c r="B82" s="117" t="s">
        <v>147</v>
      </c>
      <c r="C82" s="117" t="s">
        <v>30</v>
      </c>
      <c r="D82" s="118">
        <v>5907214200620</v>
      </c>
      <c r="E82" s="124" t="s">
        <v>64</v>
      </c>
      <c r="F82" s="119">
        <v>3</v>
      </c>
      <c r="G82" s="86"/>
      <c r="H82" s="86"/>
      <c r="I82" s="86"/>
      <c r="J82" s="86"/>
      <c r="K82" s="86"/>
    </row>
    <row r="83" spans="1:11">
      <c r="A83" s="115">
        <v>80</v>
      </c>
      <c r="B83" s="117" t="s">
        <v>147</v>
      </c>
      <c r="C83" s="122" t="s">
        <v>10</v>
      </c>
      <c r="D83" s="118">
        <v>5907214200637</v>
      </c>
      <c r="E83" s="124" t="s">
        <v>64</v>
      </c>
      <c r="F83" s="119">
        <v>6</v>
      </c>
      <c r="G83" s="86"/>
      <c r="H83" s="86"/>
      <c r="I83" s="86"/>
      <c r="J83" s="86"/>
      <c r="K83" s="86"/>
    </row>
    <row r="84" spans="1:11">
      <c r="A84" s="110">
        <v>81</v>
      </c>
      <c r="B84" s="117" t="s">
        <v>147</v>
      </c>
      <c r="C84" s="122" t="s">
        <v>14</v>
      </c>
      <c r="D84" s="118">
        <v>5907214200613</v>
      </c>
      <c r="E84" s="124" t="s">
        <v>64</v>
      </c>
      <c r="F84" s="119">
        <v>3</v>
      </c>
      <c r="G84" s="86"/>
      <c r="H84" s="86"/>
      <c r="I84" s="86"/>
      <c r="J84" s="86"/>
      <c r="K84" s="86"/>
    </row>
    <row r="85" spans="1:11">
      <c r="A85" s="115">
        <v>82</v>
      </c>
      <c r="B85" s="129" t="s">
        <v>372</v>
      </c>
      <c r="C85" s="117" t="s">
        <v>87</v>
      </c>
      <c r="D85" s="126" t="s">
        <v>329</v>
      </c>
      <c r="E85" s="115" t="s">
        <v>64</v>
      </c>
      <c r="F85" s="128">
        <v>2</v>
      </c>
      <c r="G85" s="86"/>
      <c r="H85" s="86"/>
      <c r="I85" s="86"/>
      <c r="J85" s="86"/>
      <c r="K85" s="86"/>
    </row>
    <row r="86" spans="1:11">
      <c r="A86" s="110">
        <v>83</v>
      </c>
      <c r="B86" s="122" t="s">
        <v>156</v>
      </c>
      <c r="C86" s="117" t="s">
        <v>14</v>
      </c>
      <c r="D86" s="126" t="s">
        <v>324</v>
      </c>
      <c r="E86" s="115" t="s">
        <v>9</v>
      </c>
      <c r="F86" s="128">
        <v>10</v>
      </c>
      <c r="G86" s="86"/>
      <c r="H86" s="86"/>
      <c r="I86" s="86"/>
      <c r="J86" s="86"/>
      <c r="K86" s="86"/>
    </row>
    <row r="87" spans="1:11">
      <c r="A87" s="115">
        <v>84</v>
      </c>
      <c r="B87" s="122" t="s">
        <v>156</v>
      </c>
      <c r="C87" s="122" t="s">
        <v>47</v>
      </c>
      <c r="D87" s="118">
        <v>5901498012276</v>
      </c>
      <c r="E87" s="115" t="s">
        <v>9</v>
      </c>
      <c r="F87" s="119">
        <v>4</v>
      </c>
      <c r="G87" s="86"/>
      <c r="H87" s="86"/>
      <c r="I87" s="86"/>
      <c r="J87" s="86"/>
      <c r="K87" s="86"/>
    </row>
    <row r="88" spans="1:11">
      <c r="A88" s="110">
        <v>85</v>
      </c>
      <c r="B88" s="122" t="s">
        <v>156</v>
      </c>
      <c r="C88" s="135" t="s">
        <v>48</v>
      </c>
      <c r="D88" s="118">
        <v>5901498012306</v>
      </c>
      <c r="E88" s="115" t="s">
        <v>9</v>
      </c>
      <c r="F88" s="119">
        <v>9</v>
      </c>
      <c r="G88" s="86"/>
      <c r="H88" s="86"/>
      <c r="I88" s="86"/>
      <c r="J88" s="86"/>
      <c r="K88" s="86"/>
    </row>
    <row r="89" spans="1:11">
      <c r="A89" s="115">
        <v>86</v>
      </c>
      <c r="B89" s="122" t="s">
        <v>156</v>
      </c>
      <c r="C89" s="117" t="s">
        <v>49</v>
      </c>
      <c r="D89" s="118">
        <v>5901498067191</v>
      </c>
      <c r="E89" s="115" t="s">
        <v>9</v>
      </c>
      <c r="F89" s="119">
        <v>4</v>
      </c>
      <c r="G89" s="86"/>
      <c r="H89" s="86"/>
      <c r="I89" s="86"/>
      <c r="J89" s="86"/>
      <c r="K89" s="86"/>
    </row>
    <row r="90" spans="1:11">
      <c r="A90" s="110">
        <v>87</v>
      </c>
      <c r="B90" s="122" t="s">
        <v>156</v>
      </c>
      <c r="C90" s="117" t="s">
        <v>21</v>
      </c>
      <c r="D90" s="118">
        <v>5901498012214</v>
      </c>
      <c r="E90" s="115" t="s">
        <v>9</v>
      </c>
      <c r="F90" s="119">
        <v>4</v>
      </c>
      <c r="G90" s="86"/>
      <c r="H90" s="86"/>
      <c r="I90" s="86"/>
      <c r="J90" s="86"/>
      <c r="K90" s="86"/>
    </row>
    <row r="91" spans="1:11">
      <c r="A91" s="115">
        <v>88</v>
      </c>
      <c r="B91" s="122" t="s">
        <v>153</v>
      </c>
      <c r="C91" s="117" t="s">
        <v>30</v>
      </c>
      <c r="D91" s="118">
        <v>5901498011644</v>
      </c>
      <c r="E91" s="115" t="s">
        <v>9</v>
      </c>
      <c r="F91" s="119">
        <v>3</v>
      </c>
      <c r="G91" s="86"/>
      <c r="H91" s="86"/>
      <c r="I91" s="86"/>
      <c r="J91" s="86"/>
      <c r="K91" s="86"/>
    </row>
    <row r="92" spans="1:11">
      <c r="A92" s="110">
        <v>89</v>
      </c>
      <c r="B92" s="122" t="s">
        <v>154</v>
      </c>
      <c r="C92" s="117" t="s">
        <v>47</v>
      </c>
      <c r="D92" s="118">
        <v>5901498011859</v>
      </c>
      <c r="E92" s="115" t="s">
        <v>9</v>
      </c>
      <c r="F92" s="119">
        <v>3</v>
      </c>
      <c r="G92" s="86"/>
      <c r="H92" s="86"/>
      <c r="I92" s="86"/>
      <c r="J92" s="86"/>
      <c r="K92" s="86"/>
    </row>
    <row r="93" spans="1:11" s="1" customFormat="1">
      <c r="A93" s="115">
        <v>90</v>
      </c>
      <c r="B93" s="121" t="s">
        <v>157</v>
      </c>
      <c r="C93" s="122" t="s">
        <v>104</v>
      </c>
      <c r="D93" s="126" t="s">
        <v>111</v>
      </c>
      <c r="E93" s="124" t="s">
        <v>9</v>
      </c>
      <c r="F93" s="119">
        <v>3</v>
      </c>
      <c r="G93" s="99"/>
      <c r="H93" s="99"/>
      <c r="I93" s="99"/>
      <c r="J93" s="99"/>
      <c r="K93" s="99"/>
    </row>
    <row r="94" spans="1:11" s="1" customFormat="1">
      <c r="A94" s="110">
        <v>91</v>
      </c>
      <c r="B94" s="121" t="s">
        <v>157</v>
      </c>
      <c r="C94" s="122" t="s">
        <v>112</v>
      </c>
      <c r="D94" s="126" t="s">
        <v>113</v>
      </c>
      <c r="E94" s="124" t="s">
        <v>9</v>
      </c>
      <c r="F94" s="119">
        <v>3</v>
      </c>
      <c r="G94" s="99"/>
      <c r="H94" s="99"/>
      <c r="I94" s="99"/>
      <c r="J94" s="99"/>
      <c r="K94" s="99"/>
    </row>
    <row r="95" spans="1:11" s="1" customFormat="1">
      <c r="A95" s="115">
        <v>92</v>
      </c>
      <c r="B95" s="121" t="s">
        <v>157</v>
      </c>
      <c r="C95" s="122" t="s">
        <v>106</v>
      </c>
      <c r="D95" s="126" t="s">
        <v>114</v>
      </c>
      <c r="E95" s="124" t="s">
        <v>9</v>
      </c>
      <c r="F95" s="119">
        <v>3</v>
      </c>
      <c r="G95" s="99"/>
      <c r="H95" s="99"/>
      <c r="I95" s="99"/>
      <c r="J95" s="99"/>
      <c r="K95" s="99"/>
    </row>
    <row r="96" spans="1:11" s="1" customFormat="1">
      <c r="A96" s="110">
        <v>93</v>
      </c>
      <c r="B96" s="121" t="s">
        <v>157</v>
      </c>
      <c r="C96" s="122" t="s">
        <v>109</v>
      </c>
      <c r="D96" s="126" t="s">
        <v>115</v>
      </c>
      <c r="E96" s="124" t="s">
        <v>9</v>
      </c>
      <c r="F96" s="119">
        <v>3</v>
      </c>
      <c r="G96" s="99"/>
      <c r="H96" s="99"/>
      <c r="I96" s="99"/>
      <c r="J96" s="99"/>
      <c r="K96" s="99"/>
    </row>
    <row r="97" spans="1:11" s="1" customFormat="1">
      <c r="A97" s="115">
        <v>94</v>
      </c>
      <c r="B97" s="121" t="s">
        <v>155</v>
      </c>
      <c r="C97" s="122" t="s">
        <v>8</v>
      </c>
      <c r="D97" s="148" t="s">
        <v>105</v>
      </c>
      <c r="E97" s="124" t="s">
        <v>9</v>
      </c>
      <c r="F97" s="119">
        <v>4</v>
      </c>
      <c r="G97" s="99"/>
      <c r="H97" s="99"/>
      <c r="I97" s="99"/>
      <c r="J97" s="99"/>
      <c r="K97" s="99"/>
    </row>
    <row r="98" spans="1:11" s="1" customFormat="1">
      <c r="A98" s="110">
        <v>95</v>
      </c>
      <c r="B98" s="121" t="s">
        <v>155</v>
      </c>
      <c r="C98" s="122" t="s">
        <v>10</v>
      </c>
      <c r="D98" s="149" t="s">
        <v>107</v>
      </c>
      <c r="E98" s="124" t="s">
        <v>9</v>
      </c>
      <c r="F98" s="119">
        <v>4</v>
      </c>
      <c r="G98" s="99"/>
      <c r="H98" s="99"/>
      <c r="I98" s="99"/>
      <c r="J98" s="99"/>
      <c r="K98" s="99"/>
    </row>
    <row r="99" spans="1:11" s="1" customFormat="1">
      <c r="A99" s="115">
        <v>96</v>
      </c>
      <c r="B99" s="121" t="s">
        <v>155</v>
      </c>
      <c r="C99" s="122" t="s">
        <v>48</v>
      </c>
      <c r="D99" s="149" t="s">
        <v>108</v>
      </c>
      <c r="E99" s="124" t="s">
        <v>9</v>
      </c>
      <c r="F99" s="119">
        <v>4</v>
      </c>
      <c r="G99" s="99"/>
      <c r="H99" s="99"/>
      <c r="I99" s="99"/>
      <c r="J99" s="99"/>
      <c r="K99" s="99"/>
    </row>
    <row r="100" spans="1:11" s="1" customFormat="1">
      <c r="A100" s="110">
        <v>97</v>
      </c>
      <c r="B100" s="121" t="s">
        <v>155</v>
      </c>
      <c r="C100" s="122" t="s">
        <v>30</v>
      </c>
      <c r="D100" s="149" t="s">
        <v>110</v>
      </c>
      <c r="E100" s="124" t="s">
        <v>9</v>
      </c>
      <c r="F100" s="119">
        <v>4</v>
      </c>
      <c r="G100" s="99"/>
      <c r="H100" s="99"/>
      <c r="I100" s="99"/>
      <c r="J100" s="99"/>
      <c r="K100" s="99"/>
    </row>
    <row r="101" spans="1:11">
      <c r="A101" s="115">
        <v>98</v>
      </c>
      <c r="B101" s="116" t="s">
        <v>297</v>
      </c>
      <c r="C101" s="117" t="s">
        <v>298</v>
      </c>
      <c r="D101" s="150"/>
      <c r="E101" s="115" t="s">
        <v>33</v>
      </c>
      <c r="F101" s="119">
        <v>1</v>
      </c>
      <c r="G101" s="86"/>
      <c r="H101" s="86"/>
      <c r="I101" s="86"/>
      <c r="J101" s="86"/>
      <c r="K101" s="86"/>
    </row>
    <row r="102" spans="1:11">
      <c r="A102" s="110">
        <v>99</v>
      </c>
      <c r="B102" s="116" t="s">
        <v>158</v>
      </c>
      <c r="C102" s="151" t="s">
        <v>65</v>
      </c>
      <c r="D102" s="150" t="s">
        <v>159</v>
      </c>
      <c r="E102" s="152" t="s">
        <v>9</v>
      </c>
      <c r="F102" s="119">
        <v>1</v>
      </c>
      <c r="G102" s="86"/>
      <c r="H102" s="86"/>
      <c r="I102" s="86"/>
      <c r="J102" s="86"/>
      <c r="K102" s="86"/>
    </row>
    <row r="103" spans="1:11">
      <c r="A103" s="115">
        <v>100</v>
      </c>
      <c r="B103" s="116" t="s">
        <v>158</v>
      </c>
      <c r="C103" s="151" t="s">
        <v>14</v>
      </c>
      <c r="D103" s="150" t="s">
        <v>160</v>
      </c>
      <c r="E103" s="152" t="s">
        <v>9</v>
      </c>
      <c r="F103" s="119">
        <v>1</v>
      </c>
      <c r="G103" s="86"/>
      <c r="H103" s="86"/>
      <c r="I103" s="86"/>
      <c r="J103" s="86"/>
      <c r="K103" s="86"/>
    </row>
    <row r="104" spans="1:11">
      <c r="A104" s="110">
        <v>101</v>
      </c>
      <c r="B104" s="116" t="s">
        <v>158</v>
      </c>
      <c r="C104" s="151" t="s">
        <v>48</v>
      </c>
      <c r="D104" s="150" t="s">
        <v>161</v>
      </c>
      <c r="E104" s="152" t="s">
        <v>9</v>
      </c>
      <c r="F104" s="119">
        <v>1</v>
      </c>
      <c r="G104" s="86"/>
      <c r="H104" s="86"/>
      <c r="I104" s="86"/>
      <c r="J104" s="86"/>
      <c r="K104" s="86"/>
    </row>
    <row r="105" spans="1:11">
      <c r="A105" s="115">
        <v>102</v>
      </c>
      <c r="B105" s="116" t="s">
        <v>158</v>
      </c>
      <c r="C105" s="151" t="s">
        <v>49</v>
      </c>
      <c r="D105" s="150" t="s">
        <v>162</v>
      </c>
      <c r="E105" s="152" t="s">
        <v>9</v>
      </c>
      <c r="F105" s="119">
        <v>1</v>
      </c>
      <c r="G105" s="86"/>
      <c r="H105" s="86"/>
      <c r="I105" s="86"/>
      <c r="J105" s="86"/>
      <c r="K105" s="86"/>
    </row>
    <row r="106" spans="1:11">
      <c r="A106" s="110">
        <v>103</v>
      </c>
      <c r="B106" s="141" t="s">
        <v>270</v>
      </c>
      <c r="C106" s="117" t="s">
        <v>10</v>
      </c>
      <c r="D106" s="120">
        <v>4049793069227</v>
      </c>
      <c r="E106" s="115" t="s">
        <v>9</v>
      </c>
      <c r="F106" s="119">
        <v>4</v>
      </c>
      <c r="G106" s="86"/>
      <c r="H106" s="86"/>
      <c r="I106" s="86"/>
      <c r="J106" s="86"/>
      <c r="K106" s="86"/>
    </row>
    <row r="107" spans="1:11">
      <c r="A107" s="115">
        <v>104</v>
      </c>
      <c r="B107" s="116" t="s">
        <v>271</v>
      </c>
      <c r="C107" s="117" t="s">
        <v>248</v>
      </c>
      <c r="D107" s="120">
        <v>4049793006208</v>
      </c>
      <c r="E107" s="115" t="s">
        <v>16</v>
      </c>
      <c r="F107" s="119">
        <v>6</v>
      </c>
      <c r="G107" s="86"/>
      <c r="H107" s="86"/>
      <c r="I107" s="86"/>
      <c r="J107" s="86"/>
      <c r="K107" s="86"/>
    </row>
    <row r="108" spans="1:11" s="16" customFormat="1">
      <c r="A108" s="110">
        <v>105</v>
      </c>
      <c r="B108" s="116" t="s">
        <v>255</v>
      </c>
      <c r="C108" s="117" t="s">
        <v>276</v>
      </c>
      <c r="D108" s="120">
        <v>5701216811835</v>
      </c>
      <c r="E108" s="115" t="s">
        <v>16</v>
      </c>
      <c r="F108" s="119">
        <v>5</v>
      </c>
      <c r="G108" s="97"/>
      <c r="H108" s="97"/>
      <c r="I108" s="97"/>
      <c r="J108" s="97"/>
      <c r="K108" s="97"/>
    </row>
    <row r="109" spans="1:11" s="16" customFormat="1">
      <c r="A109" s="115">
        <v>106</v>
      </c>
      <c r="B109" s="116" t="s">
        <v>256</v>
      </c>
      <c r="C109" s="117" t="s">
        <v>277</v>
      </c>
      <c r="D109" s="120">
        <v>5701216811859</v>
      </c>
      <c r="E109" s="115" t="s">
        <v>16</v>
      </c>
      <c r="F109" s="119">
        <v>5</v>
      </c>
      <c r="G109" s="97"/>
      <c r="H109" s="97"/>
      <c r="I109" s="97"/>
      <c r="J109" s="97"/>
      <c r="K109" s="97"/>
    </row>
    <row r="110" spans="1:11" s="16" customFormat="1">
      <c r="A110" s="110">
        <v>107</v>
      </c>
      <c r="B110" s="116" t="s">
        <v>255</v>
      </c>
      <c r="C110" s="117" t="s">
        <v>278</v>
      </c>
      <c r="D110" s="120">
        <v>5701216811866</v>
      </c>
      <c r="E110" s="115" t="s">
        <v>16</v>
      </c>
      <c r="F110" s="119">
        <v>5</v>
      </c>
      <c r="G110" s="97"/>
      <c r="H110" s="97"/>
      <c r="I110" s="97"/>
      <c r="J110" s="97"/>
      <c r="K110" s="97"/>
    </row>
    <row r="111" spans="1:11" s="16" customFormat="1">
      <c r="A111" s="115">
        <v>108</v>
      </c>
      <c r="B111" s="116" t="s">
        <v>257</v>
      </c>
      <c r="C111" s="117" t="s">
        <v>279</v>
      </c>
      <c r="D111" s="120">
        <v>4049793030654</v>
      </c>
      <c r="E111" s="115" t="s">
        <v>16</v>
      </c>
      <c r="F111" s="119">
        <v>5</v>
      </c>
      <c r="G111" s="97"/>
      <c r="H111" s="97"/>
      <c r="I111" s="97"/>
      <c r="J111" s="97"/>
      <c r="K111" s="97"/>
    </row>
    <row r="112" spans="1:11">
      <c r="A112" s="110">
        <v>109</v>
      </c>
      <c r="B112" s="117" t="s">
        <v>258</v>
      </c>
      <c r="C112" s="117" t="s">
        <v>244</v>
      </c>
      <c r="D112" s="120">
        <v>5902812112559</v>
      </c>
      <c r="E112" s="115" t="s">
        <v>9</v>
      </c>
      <c r="F112" s="119">
        <v>15</v>
      </c>
      <c r="G112" s="86"/>
      <c r="H112" s="86"/>
      <c r="I112" s="86"/>
      <c r="J112" s="86"/>
      <c r="K112" s="86"/>
    </row>
    <row r="113" spans="1:11" ht="15" customHeight="1">
      <c r="A113" s="115">
        <v>110</v>
      </c>
      <c r="B113" s="117" t="s">
        <v>18</v>
      </c>
      <c r="C113" s="117" t="s">
        <v>19</v>
      </c>
      <c r="D113" s="118">
        <v>5903364254018</v>
      </c>
      <c r="E113" s="115" t="s">
        <v>9</v>
      </c>
      <c r="F113" s="119">
        <v>1</v>
      </c>
      <c r="G113" s="86"/>
      <c r="H113" s="86"/>
      <c r="I113" s="86"/>
      <c r="J113" s="86"/>
      <c r="K113" s="86"/>
    </row>
    <row r="114" spans="1:11">
      <c r="A114" s="110">
        <v>111</v>
      </c>
      <c r="B114" s="137" t="s">
        <v>263</v>
      </c>
      <c r="C114" s="117" t="s">
        <v>50</v>
      </c>
      <c r="D114" s="118">
        <v>5901503652626</v>
      </c>
      <c r="E114" s="115" t="s">
        <v>64</v>
      </c>
      <c r="F114" s="119">
        <v>4</v>
      </c>
      <c r="G114" s="86"/>
      <c r="H114" s="86"/>
      <c r="I114" s="86"/>
      <c r="J114" s="86"/>
      <c r="K114" s="86"/>
    </row>
    <row r="115" spans="1:11">
      <c r="A115" s="115">
        <v>112</v>
      </c>
      <c r="B115" s="137" t="s">
        <v>293</v>
      </c>
      <c r="C115" s="117" t="s">
        <v>261</v>
      </c>
      <c r="D115" s="118">
        <v>5901503652596</v>
      </c>
      <c r="E115" s="115" t="s">
        <v>64</v>
      </c>
      <c r="F115" s="119">
        <v>4</v>
      </c>
      <c r="G115" s="86"/>
      <c r="H115" s="86"/>
      <c r="I115" s="86"/>
      <c r="J115" s="86"/>
      <c r="K115" s="86"/>
    </row>
    <row r="116" spans="1:11">
      <c r="A116" s="110">
        <v>113</v>
      </c>
      <c r="B116" s="116" t="s">
        <v>292</v>
      </c>
      <c r="C116" s="117" t="s">
        <v>260</v>
      </c>
      <c r="D116" s="118">
        <v>5903273513350</v>
      </c>
      <c r="E116" s="115" t="s">
        <v>64</v>
      </c>
      <c r="F116" s="119">
        <v>2</v>
      </c>
      <c r="G116" s="86"/>
      <c r="H116" s="86"/>
      <c r="I116" s="86"/>
      <c r="J116" s="86"/>
      <c r="K116" s="86"/>
    </row>
    <row r="117" spans="1:11" s="93" customFormat="1">
      <c r="A117" s="115">
        <v>114</v>
      </c>
      <c r="B117" s="153" t="s">
        <v>388</v>
      </c>
      <c r="C117" s="129" t="s">
        <v>262</v>
      </c>
      <c r="D117" s="154" t="s">
        <v>191</v>
      </c>
      <c r="E117" s="132" t="s">
        <v>64</v>
      </c>
      <c r="F117" s="128">
        <v>10</v>
      </c>
      <c r="G117" s="92"/>
      <c r="H117" s="92"/>
      <c r="I117" s="92"/>
      <c r="J117" s="92"/>
      <c r="K117" s="92"/>
    </row>
    <row r="118" spans="1:11">
      <c r="A118" s="110">
        <v>115</v>
      </c>
      <c r="B118" s="116" t="s">
        <v>140</v>
      </c>
      <c r="C118" s="135" t="s">
        <v>303</v>
      </c>
      <c r="D118" s="120">
        <v>4008118743204</v>
      </c>
      <c r="E118" s="136" t="s">
        <v>33</v>
      </c>
      <c r="F118" s="119">
        <v>1</v>
      </c>
      <c r="G118" s="86"/>
      <c r="H118" s="86"/>
      <c r="I118" s="86"/>
      <c r="J118" s="86"/>
      <c r="K118" s="86"/>
    </row>
    <row r="119" spans="1:11">
      <c r="A119" s="115">
        <v>116</v>
      </c>
      <c r="B119" s="116" t="s">
        <v>201</v>
      </c>
      <c r="C119" s="117" t="s">
        <v>202</v>
      </c>
      <c r="D119" s="117" t="s">
        <v>203</v>
      </c>
      <c r="E119" s="115" t="s">
        <v>9</v>
      </c>
      <c r="F119" s="119">
        <v>6</v>
      </c>
      <c r="G119" s="86"/>
      <c r="H119" s="86"/>
      <c r="I119" s="86"/>
      <c r="J119" s="86"/>
      <c r="K119" s="86"/>
    </row>
    <row r="120" spans="1:11">
      <c r="A120" s="110">
        <v>117</v>
      </c>
      <c r="B120" s="116" t="s">
        <v>209</v>
      </c>
      <c r="C120" s="117" t="s">
        <v>210</v>
      </c>
      <c r="D120" s="155" t="s">
        <v>211</v>
      </c>
      <c r="E120" s="115" t="s">
        <v>9</v>
      </c>
      <c r="F120" s="119">
        <v>5</v>
      </c>
      <c r="G120" s="86"/>
      <c r="H120" s="86"/>
      <c r="I120" s="86"/>
      <c r="J120" s="86"/>
      <c r="K120" s="86"/>
    </row>
    <row r="121" spans="1:11">
      <c r="A121" s="115">
        <v>118</v>
      </c>
      <c r="B121" s="117" t="s">
        <v>41</v>
      </c>
      <c r="C121" s="117" t="s">
        <v>42</v>
      </c>
      <c r="D121" s="118">
        <v>5903364234539</v>
      </c>
      <c r="E121" s="115" t="s">
        <v>9</v>
      </c>
      <c r="F121" s="119">
        <v>10</v>
      </c>
      <c r="G121" s="86"/>
      <c r="H121" s="86"/>
      <c r="I121" s="86"/>
      <c r="J121" s="86"/>
      <c r="K121" s="86"/>
    </row>
    <row r="122" spans="1:11">
      <c r="A122" s="110">
        <v>119</v>
      </c>
      <c r="B122" s="129" t="s">
        <v>343</v>
      </c>
      <c r="C122" s="122" t="s">
        <v>344</v>
      </c>
      <c r="D122" s="126" t="s">
        <v>314</v>
      </c>
      <c r="E122" s="115" t="s">
        <v>64</v>
      </c>
      <c r="F122" s="128">
        <v>6</v>
      </c>
      <c r="G122" s="86"/>
      <c r="H122" s="86"/>
      <c r="I122" s="86"/>
      <c r="J122" s="86"/>
      <c r="K122" s="86"/>
    </row>
    <row r="123" spans="1:11">
      <c r="A123" s="115">
        <v>120</v>
      </c>
      <c r="B123" s="129" t="s">
        <v>343</v>
      </c>
      <c r="C123" s="117" t="s">
        <v>345</v>
      </c>
      <c r="D123" s="126" t="s">
        <v>315</v>
      </c>
      <c r="E123" s="115" t="s">
        <v>64</v>
      </c>
      <c r="F123" s="128">
        <v>2</v>
      </c>
      <c r="G123" s="86"/>
      <c r="H123" s="86"/>
      <c r="I123" s="86"/>
      <c r="J123" s="86"/>
      <c r="K123" s="86"/>
    </row>
    <row r="124" spans="1:11">
      <c r="A124" s="110">
        <v>121</v>
      </c>
      <c r="B124" s="117" t="s">
        <v>185</v>
      </c>
      <c r="C124" s="122" t="s">
        <v>46</v>
      </c>
      <c r="D124" s="118">
        <v>2000010100453</v>
      </c>
      <c r="E124" s="115" t="s">
        <v>9</v>
      </c>
      <c r="F124" s="119">
        <v>1</v>
      </c>
      <c r="G124" s="86"/>
      <c r="H124" s="86"/>
      <c r="I124" s="86"/>
      <c r="J124" s="86"/>
      <c r="K124" s="86"/>
    </row>
    <row r="125" spans="1:11">
      <c r="A125" s="115">
        <v>122</v>
      </c>
      <c r="B125" s="116" t="s">
        <v>207</v>
      </c>
      <c r="C125" s="117" t="s">
        <v>208</v>
      </c>
      <c r="D125" s="156" t="s">
        <v>204</v>
      </c>
      <c r="E125" s="115" t="s">
        <v>9</v>
      </c>
      <c r="F125" s="119">
        <v>2</v>
      </c>
      <c r="G125" s="86"/>
      <c r="H125" s="86"/>
      <c r="I125" s="86"/>
      <c r="J125" s="86"/>
      <c r="K125" s="86"/>
    </row>
    <row r="126" spans="1:11">
      <c r="A126" s="110">
        <v>123</v>
      </c>
      <c r="B126" s="141" t="s">
        <v>205</v>
      </c>
      <c r="C126" s="117" t="s">
        <v>206</v>
      </c>
      <c r="D126" s="156" t="s">
        <v>308</v>
      </c>
      <c r="E126" s="115" t="s">
        <v>9</v>
      </c>
      <c r="F126" s="119">
        <v>3</v>
      </c>
      <c r="G126" s="86"/>
      <c r="H126" s="86"/>
      <c r="I126" s="86"/>
      <c r="J126" s="86"/>
      <c r="K126" s="86"/>
    </row>
    <row r="127" spans="1:11">
      <c r="A127" s="115">
        <v>124</v>
      </c>
      <c r="B127" s="116" t="s">
        <v>187</v>
      </c>
      <c r="C127" s="117" t="s">
        <v>120</v>
      </c>
      <c r="D127" s="120"/>
      <c r="E127" s="115" t="s">
        <v>33</v>
      </c>
      <c r="F127" s="119">
        <v>5</v>
      </c>
      <c r="G127" s="86"/>
      <c r="H127" s="86"/>
      <c r="I127" s="86"/>
      <c r="J127" s="86"/>
      <c r="K127" s="86"/>
    </row>
    <row r="128" spans="1:11">
      <c r="A128" s="110">
        <v>125</v>
      </c>
      <c r="B128" s="116" t="s">
        <v>188</v>
      </c>
      <c r="C128" s="117" t="s">
        <v>120</v>
      </c>
      <c r="D128" s="120"/>
      <c r="E128" s="115" t="s">
        <v>33</v>
      </c>
      <c r="F128" s="119">
        <v>5</v>
      </c>
      <c r="G128" s="86"/>
      <c r="H128" s="86"/>
      <c r="I128" s="86"/>
      <c r="J128" s="86"/>
      <c r="K128" s="86"/>
    </row>
    <row r="129" spans="1:11">
      <c r="A129" s="115">
        <v>126</v>
      </c>
      <c r="B129" s="116" t="s">
        <v>275</v>
      </c>
      <c r="C129" s="117" t="s">
        <v>173</v>
      </c>
      <c r="D129" s="120">
        <v>51131594838</v>
      </c>
      <c r="E129" s="115" t="s">
        <v>64</v>
      </c>
      <c r="F129" s="119">
        <v>2</v>
      </c>
      <c r="G129" s="86"/>
      <c r="H129" s="86"/>
      <c r="I129" s="86"/>
      <c r="J129" s="86"/>
      <c r="K129" s="86"/>
    </row>
    <row r="130" spans="1:11">
      <c r="A130" s="110">
        <v>127</v>
      </c>
      <c r="B130" s="117" t="s">
        <v>29</v>
      </c>
      <c r="C130" s="117" t="s">
        <v>30</v>
      </c>
      <c r="D130" s="118">
        <v>5901730692891</v>
      </c>
      <c r="E130" s="115" t="s">
        <v>9</v>
      </c>
      <c r="F130" s="119">
        <v>16</v>
      </c>
      <c r="G130" s="86"/>
      <c r="H130" s="86"/>
      <c r="I130" s="86"/>
      <c r="J130" s="86"/>
      <c r="K130" s="86"/>
    </row>
    <row r="131" spans="1:11">
      <c r="A131" s="115">
        <v>128</v>
      </c>
      <c r="B131" s="117" t="s">
        <v>29</v>
      </c>
      <c r="C131" s="117" t="s">
        <v>14</v>
      </c>
      <c r="D131" s="118">
        <v>5901730692839</v>
      </c>
      <c r="E131" s="115" t="s">
        <v>16</v>
      </c>
      <c r="F131" s="119">
        <v>16</v>
      </c>
      <c r="G131" s="86"/>
      <c r="H131" s="86"/>
      <c r="I131" s="86"/>
      <c r="J131" s="86"/>
      <c r="K131" s="86"/>
    </row>
    <row r="132" spans="1:11">
      <c r="A132" s="110">
        <v>129</v>
      </c>
      <c r="B132" s="117" t="s">
        <v>29</v>
      </c>
      <c r="C132" s="117" t="s">
        <v>31</v>
      </c>
      <c r="D132" s="118">
        <v>5901730692938</v>
      </c>
      <c r="E132" s="115" t="s">
        <v>9</v>
      </c>
      <c r="F132" s="119">
        <v>16</v>
      </c>
      <c r="G132" s="86"/>
      <c r="H132" s="86"/>
      <c r="I132" s="86"/>
      <c r="J132" s="86"/>
      <c r="K132" s="86"/>
    </row>
    <row r="133" spans="1:11">
      <c r="A133" s="115">
        <v>130</v>
      </c>
      <c r="B133" s="117" t="s">
        <v>32</v>
      </c>
      <c r="C133" s="117" t="s">
        <v>8</v>
      </c>
      <c r="D133" s="118">
        <v>5901498052449</v>
      </c>
      <c r="E133" s="115" t="s">
        <v>33</v>
      </c>
      <c r="F133" s="119">
        <v>12</v>
      </c>
      <c r="G133" s="86"/>
      <c r="H133" s="86"/>
      <c r="I133" s="86"/>
      <c r="J133" s="86"/>
      <c r="K133" s="86"/>
    </row>
    <row r="134" spans="1:11">
      <c r="A134" s="110">
        <v>131</v>
      </c>
      <c r="B134" s="116" t="s">
        <v>171</v>
      </c>
      <c r="C134" s="117" t="s">
        <v>118</v>
      </c>
      <c r="D134" s="120">
        <v>5902812338652</v>
      </c>
      <c r="E134" s="115" t="s">
        <v>16</v>
      </c>
      <c r="F134" s="119">
        <v>20</v>
      </c>
      <c r="G134" s="86"/>
      <c r="H134" s="86"/>
      <c r="I134" s="86"/>
      <c r="J134" s="86"/>
      <c r="K134" s="86"/>
    </row>
    <row r="135" spans="1:11">
      <c r="A135" s="115">
        <v>132</v>
      </c>
      <c r="B135" s="121" t="s">
        <v>251</v>
      </c>
      <c r="C135" s="117" t="s">
        <v>172</v>
      </c>
      <c r="D135" s="123">
        <v>5901498025054</v>
      </c>
      <c r="E135" s="124" t="s">
        <v>9</v>
      </c>
      <c r="F135" s="119">
        <v>6</v>
      </c>
      <c r="G135" s="86"/>
      <c r="H135" s="86"/>
      <c r="I135" s="86"/>
      <c r="J135" s="86"/>
      <c r="K135" s="86"/>
    </row>
    <row r="136" spans="1:11">
      <c r="A136" s="110">
        <v>133</v>
      </c>
      <c r="B136" s="116" t="s">
        <v>285</v>
      </c>
      <c r="C136" s="135" t="s">
        <v>284</v>
      </c>
      <c r="D136" s="120" t="s">
        <v>286</v>
      </c>
      <c r="E136" s="136" t="s">
        <v>33</v>
      </c>
      <c r="F136" s="119">
        <v>3</v>
      </c>
      <c r="G136" s="86"/>
      <c r="H136" s="86"/>
      <c r="I136" s="86"/>
      <c r="J136" s="86"/>
      <c r="K136" s="86"/>
    </row>
    <row r="137" spans="1:11">
      <c r="A137" s="115">
        <v>134</v>
      </c>
      <c r="B137" s="129" t="s">
        <v>378</v>
      </c>
      <c r="C137" s="130" t="s">
        <v>379</v>
      </c>
      <c r="D137" s="131" t="s">
        <v>337</v>
      </c>
      <c r="E137" s="132" t="s">
        <v>9</v>
      </c>
      <c r="F137" s="128">
        <v>1</v>
      </c>
      <c r="G137" s="86"/>
      <c r="H137" s="86"/>
      <c r="I137" s="86"/>
      <c r="J137" s="86"/>
      <c r="K137" s="86"/>
    </row>
    <row r="138" spans="1:11">
      <c r="A138" s="110">
        <v>135</v>
      </c>
      <c r="B138" s="117" t="s">
        <v>287</v>
      </c>
      <c r="C138" s="117" t="s">
        <v>45</v>
      </c>
      <c r="D138" s="126" t="s">
        <v>283</v>
      </c>
      <c r="E138" s="115" t="s">
        <v>9</v>
      </c>
      <c r="F138" s="119">
        <v>6</v>
      </c>
      <c r="G138" s="86"/>
      <c r="H138" s="86"/>
      <c r="I138" s="86"/>
      <c r="J138" s="86"/>
      <c r="K138" s="86"/>
    </row>
    <row r="139" spans="1:11">
      <c r="A139" s="115">
        <v>136</v>
      </c>
      <c r="B139" s="122" t="s">
        <v>282</v>
      </c>
      <c r="C139" s="137" t="s">
        <v>8</v>
      </c>
      <c r="D139" s="139" t="s">
        <v>186</v>
      </c>
      <c r="E139" s="124" t="s">
        <v>9</v>
      </c>
      <c r="F139" s="125">
        <v>6</v>
      </c>
      <c r="G139" s="86"/>
      <c r="H139" s="86"/>
      <c r="I139" s="86"/>
      <c r="J139" s="86"/>
      <c r="K139" s="86"/>
    </row>
    <row r="140" spans="1:11">
      <c r="A140" s="110">
        <v>137</v>
      </c>
      <c r="B140" s="129" t="s">
        <v>363</v>
      </c>
      <c r="C140" s="127" t="s">
        <v>364</v>
      </c>
      <c r="D140" s="126" t="s">
        <v>322</v>
      </c>
      <c r="E140" s="115" t="s">
        <v>9</v>
      </c>
      <c r="F140" s="128">
        <v>2</v>
      </c>
      <c r="G140" s="86"/>
      <c r="H140" s="86"/>
      <c r="I140" s="86"/>
      <c r="J140" s="86"/>
      <c r="K140" s="86"/>
    </row>
    <row r="141" spans="1:11">
      <c r="A141" s="115">
        <v>138</v>
      </c>
      <c r="B141" s="157" t="s">
        <v>385</v>
      </c>
      <c r="C141" s="129" t="s">
        <v>341</v>
      </c>
      <c r="D141" s="158">
        <v>72512050750</v>
      </c>
      <c r="E141" s="132" t="s">
        <v>64</v>
      </c>
      <c r="F141" s="128">
        <v>1</v>
      </c>
      <c r="G141" s="86"/>
      <c r="H141" s="86"/>
      <c r="I141" s="86"/>
      <c r="J141" s="86"/>
      <c r="K141" s="86"/>
    </row>
    <row r="142" spans="1:11">
      <c r="A142" s="110">
        <v>139</v>
      </c>
      <c r="B142" s="157" t="s">
        <v>386</v>
      </c>
      <c r="C142" s="159" t="s">
        <v>342</v>
      </c>
      <c r="D142" s="158">
        <v>72512050699</v>
      </c>
      <c r="E142" s="132" t="s">
        <v>64</v>
      </c>
      <c r="F142" s="128">
        <v>1</v>
      </c>
      <c r="G142" s="86"/>
      <c r="H142" s="86"/>
      <c r="I142" s="86"/>
      <c r="J142" s="86"/>
      <c r="K142" s="86"/>
    </row>
    <row r="143" spans="1:11" ht="15" customHeight="1">
      <c r="A143" s="115">
        <v>140</v>
      </c>
      <c r="B143" s="117" t="s">
        <v>17</v>
      </c>
      <c r="C143" s="117" t="s">
        <v>14</v>
      </c>
      <c r="D143" s="118">
        <v>5902156970419</v>
      </c>
      <c r="E143" s="115" t="s">
        <v>9</v>
      </c>
      <c r="F143" s="119">
        <v>1</v>
      </c>
      <c r="G143" s="86"/>
      <c r="H143" s="86"/>
      <c r="I143" s="86"/>
      <c r="J143" s="86"/>
      <c r="K143" s="86"/>
    </row>
    <row r="144" spans="1:11">
      <c r="A144" s="110">
        <v>141</v>
      </c>
      <c r="B144" s="116" t="s">
        <v>373</v>
      </c>
      <c r="C144" s="117" t="s">
        <v>330</v>
      </c>
      <c r="D144" s="126" t="s">
        <v>331</v>
      </c>
      <c r="E144" s="115" t="s">
        <v>64</v>
      </c>
      <c r="F144" s="128">
        <v>3</v>
      </c>
      <c r="G144" s="86"/>
      <c r="H144" s="86"/>
      <c r="I144" s="86"/>
      <c r="J144" s="86"/>
      <c r="K144" s="86"/>
    </row>
    <row r="145" spans="1:11">
      <c r="A145" s="115">
        <v>142</v>
      </c>
      <c r="B145" s="116" t="s">
        <v>373</v>
      </c>
      <c r="C145" s="117" t="s">
        <v>332</v>
      </c>
      <c r="D145" s="126" t="s">
        <v>333</v>
      </c>
      <c r="E145" s="115" t="s">
        <v>64</v>
      </c>
      <c r="F145" s="128">
        <v>2</v>
      </c>
      <c r="G145" s="86"/>
      <c r="H145" s="86"/>
      <c r="I145" s="86"/>
      <c r="J145" s="86"/>
      <c r="K145" s="86"/>
    </row>
    <row r="146" spans="1:11">
      <c r="A146" s="110">
        <v>143</v>
      </c>
      <c r="B146" s="122" t="s">
        <v>25</v>
      </c>
      <c r="C146" s="117" t="s">
        <v>22</v>
      </c>
      <c r="D146" s="118">
        <v>4004675091901</v>
      </c>
      <c r="E146" s="115" t="s">
        <v>9</v>
      </c>
      <c r="F146" s="119">
        <v>2</v>
      </c>
      <c r="G146" s="86"/>
      <c r="H146" s="86"/>
      <c r="I146" s="86"/>
      <c r="J146" s="86"/>
      <c r="K146" s="86"/>
    </row>
    <row r="147" spans="1:11">
      <c r="A147" s="115">
        <v>144</v>
      </c>
      <c r="B147" s="117" t="s">
        <v>169</v>
      </c>
      <c r="C147" s="117" t="s">
        <v>170</v>
      </c>
      <c r="D147" s="118">
        <v>5901498079736</v>
      </c>
      <c r="E147" s="115" t="s">
        <v>64</v>
      </c>
      <c r="F147" s="119">
        <v>3</v>
      </c>
      <c r="G147" s="86"/>
      <c r="H147" s="86"/>
      <c r="I147" s="86"/>
      <c r="J147" s="86"/>
      <c r="K147" s="86"/>
    </row>
    <row r="148" spans="1:11">
      <c r="A148" s="110">
        <v>145</v>
      </c>
      <c r="B148" s="116" t="s">
        <v>269</v>
      </c>
      <c r="C148" s="117" t="s">
        <v>51</v>
      </c>
      <c r="D148" s="120">
        <v>5901498069287</v>
      </c>
      <c r="E148" s="115" t="s">
        <v>9</v>
      </c>
      <c r="F148" s="119">
        <v>5</v>
      </c>
      <c r="G148" s="86"/>
      <c r="H148" s="86"/>
      <c r="I148" s="86"/>
      <c r="J148" s="86"/>
      <c r="K148" s="86"/>
    </row>
    <row r="149" spans="1:11">
      <c r="A149" s="115">
        <v>146</v>
      </c>
      <c r="B149" s="116" t="s">
        <v>269</v>
      </c>
      <c r="C149" s="117" t="s">
        <v>30</v>
      </c>
      <c r="D149" s="120">
        <v>901498041573</v>
      </c>
      <c r="E149" s="115" t="s">
        <v>9</v>
      </c>
      <c r="F149" s="119">
        <v>5</v>
      </c>
      <c r="G149" s="86"/>
      <c r="H149" s="86"/>
      <c r="I149" s="86"/>
      <c r="J149" s="86"/>
      <c r="K149" s="86"/>
    </row>
    <row r="150" spans="1:11">
      <c r="A150" s="110">
        <v>147</v>
      </c>
      <c r="B150" s="116" t="s">
        <v>307</v>
      </c>
      <c r="C150" s="160" t="s">
        <v>306</v>
      </c>
      <c r="D150" s="117" t="s">
        <v>252</v>
      </c>
      <c r="E150" s="115" t="s">
        <v>64</v>
      </c>
      <c r="F150" s="119">
        <v>6</v>
      </c>
      <c r="G150" s="86"/>
      <c r="H150" s="86"/>
      <c r="I150" s="86"/>
      <c r="J150" s="86"/>
      <c r="K150" s="86"/>
    </row>
    <row r="151" spans="1:11">
      <c r="A151" s="115">
        <v>148</v>
      </c>
      <c r="B151" s="117" t="s">
        <v>167</v>
      </c>
      <c r="C151" s="117" t="s">
        <v>168</v>
      </c>
      <c r="D151" s="118">
        <v>5901498007081</v>
      </c>
      <c r="E151" s="115" t="s">
        <v>64</v>
      </c>
      <c r="F151" s="119">
        <v>30</v>
      </c>
      <c r="G151" s="86"/>
      <c r="H151" s="86"/>
      <c r="I151" s="86"/>
      <c r="J151" s="86"/>
      <c r="K151" s="86"/>
    </row>
    <row r="152" spans="1:11">
      <c r="A152" s="110">
        <v>149</v>
      </c>
      <c r="B152" s="117" t="s">
        <v>166</v>
      </c>
      <c r="C152" s="117" t="s">
        <v>27</v>
      </c>
      <c r="D152" s="118">
        <v>4712759214015</v>
      </c>
      <c r="E152" s="115" t="s">
        <v>64</v>
      </c>
      <c r="F152" s="119">
        <v>10</v>
      </c>
      <c r="G152" s="86"/>
      <c r="H152" s="86"/>
      <c r="I152" s="86"/>
      <c r="J152" s="86"/>
      <c r="K152" s="86"/>
    </row>
    <row r="153" spans="1:11">
      <c r="A153" s="115">
        <v>150</v>
      </c>
      <c r="B153" s="117" t="s">
        <v>165</v>
      </c>
      <c r="C153" s="117" t="s">
        <v>28</v>
      </c>
      <c r="D153" s="118">
        <v>5901498090854</v>
      </c>
      <c r="E153" s="115" t="s">
        <v>64</v>
      </c>
      <c r="F153" s="119">
        <v>5</v>
      </c>
      <c r="G153" s="86"/>
      <c r="H153" s="86"/>
      <c r="I153" s="86"/>
      <c r="J153" s="86"/>
      <c r="K153" s="86"/>
    </row>
    <row r="154" spans="1:11">
      <c r="A154" s="110">
        <v>151</v>
      </c>
      <c r="B154" s="121" t="s">
        <v>280</v>
      </c>
      <c r="C154" s="122" t="s">
        <v>281</v>
      </c>
      <c r="D154" s="123">
        <v>5705831149663</v>
      </c>
      <c r="E154" s="124" t="s">
        <v>16</v>
      </c>
      <c r="F154" s="119">
        <v>15</v>
      </c>
      <c r="G154" s="86"/>
      <c r="H154" s="86"/>
      <c r="I154" s="86"/>
      <c r="J154" s="86"/>
      <c r="K154" s="86"/>
    </row>
    <row r="155" spans="1:11" s="16" customFormat="1">
      <c r="A155" s="115">
        <v>152</v>
      </c>
      <c r="B155" s="116" t="s">
        <v>135</v>
      </c>
      <c r="C155" s="117" t="s">
        <v>136</v>
      </c>
      <c r="D155" s="120">
        <v>5902650250185</v>
      </c>
      <c r="E155" s="115" t="s">
        <v>33</v>
      </c>
      <c r="F155" s="119">
        <v>5</v>
      </c>
      <c r="G155" s="97"/>
      <c r="H155" s="97"/>
      <c r="I155" s="97"/>
      <c r="J155" s="97"/>
      <c r="K155" s="97"/>
    </row>
    <row r="156" spans="1:11">
      <c r="A156" s="110">
        <v>153</v>
      </c>
      <c r="B156" s="116" t="s">
        <v>357</v>
      </c>
      <c r="C156" s="117" t="s">
        <v>358</v>
      </c>
      <c r="D156" s="126" t="s">
        <v>320</v>
      </c>
      <c r="E156" s="115" t="s">
        <v>64</v>
      </c>
      <c r="F156" s="128">
        <v>1</v>
      </c>
      <c r="G156" s="86"/>
      <c r="H156" s="86"/>
      <c r="I156" s="86"/>
      <c r="J156" s="86"/>
      <c r="K156" s="86"/>
    </row>
    <row r="157" spans="1:11">
      <c r="A157" s="115">
        <v>154</v>
      </c>
      <c r="B157" s="117" t="s">
        <v>36</v>
      </c>
      <c r="C157" s="117" t="s">
        <v>37</v>
      </c>
      <c r="D157" s="118">
        <v>5902277265524</v>
      </c>
      <c r="E157" s="136" t="s">
        <v>9</v>
      </c>
      <c r="F157" s="119">
        <v>10</v>
      </c>
      <c r="G157" s="86"/>
      <c r="H157" s="86"/>
      <c r="I157" s="86"/>
      <c r="J157" s="86"/>
      <c r="K157" s="86"/>
    </row>
    <row r="158" spans="1:11" s="16" customFormat="1">
      <c r="A158" s="110">
        <v>155</v>
      </c>
      <c r="B158" s="116" t="s">
        <v>127</v>
      </c>
      <c r="C158" s="117" t="s">
        <v>198</v>
      </c>
      <c r="D158" s="120" t="s">
        <v>197</v>
      </c>
      <c r="E158" s="115" t="s">
        <v>16</v>
      </c>
      <c r="F158" s="119">
        <v>10</v>
      </c>
      <c r="G158" s="97"/>
      <c r="H158" s="97"/>
      <c r="I158" s="97"/>
      <c r="J158" s="97"/>
      <c r="K158" s="97"/>
    </row>
    <row r="159" spans="1:11">
      <c r="A159" s="115">
        <v>156</v>
      </c>
      <c r="B159" s="161" t="s">
        <v>350</v>
      </c>
      <c r="C159" s="122" t="s">
        <v>351</v>
      </c>
      <c r="D159" s="162" t="s">
        <v>214</v>
      </c>
      <c r="E159" s="163" t="s">
        <v>9</v>
      </c>
      <c r="F159" s="125">
        <v>10</v>
      </c>
      <c r="G159" s="86"/>
      <c r="H159" s="86"/>
      <c r="I159" s="86"/>
      <c r="J159" s="86"/>
      <c r="K159" s="86"/>
    </row>
    <row r="160" spans="1:11">
      <c r="A160" s="110">
        <v>157</v>
      </c>
      <c r="B160" s="129" t="s">
        <v>355</v>
      </c>
      <c r="C160" s="117" t="s">
        <v>356</v>
      </c>
      <c r="D160" s="126" t="s">
        <v>326</v>
      </c>
      <c r="E160" s="115" t="s">
        <v>9</v>
      </c>
      <c r="F160" s="128">
        <v>10</v>
      </c>
      <c r="G160" s="86"/>
      <c r="H160" s="86"/>
      <c r="I160" s="86"/>
      <c r="J160" s="86"/>
      <c r="K160" s="86"/>
    </row>
    <row r="161" spans="1:11">
      <c r="A161" s="115">
        <v>158</v>
      </c>
      <c r="B161" s="129" t="s">
        <v>353</v>
      </c>
      <c r="C161" s="117" t="s">
        <v>352</v>
      </c>
      <c r="D161" s="126" t="s">
        <v>325</v>
      </c>
      <c r="E161" s="115" t="s">
        <v>9</v>
      </c>
      <c r="F161" s="128">
        <v>10</v>
      </c>
      <c r="G161" s="86"/>
      <c r="H161" s="86"/>
      <c r="I161" s="86"/>
      <c r="J161" s="86"/>
      <c r="K161" s="86"/>
    </row>
    <row r="162" spans="1:11">
      <c r="A162" s="110">
        <v>159</v>
      </c>
      <c r="B162" s="116" t="s">
        <v>354</v>
      </c>
      <c r="C162" s="117" t="s">
        <v>200</v>
      </c>
      <c r="D162" s="117" t="s">
        <v>199</v>
      </c>
      <c r="E162" s="115" t="s">
        <v>9</v>
      </c>
      <c r="F162" s="119">
        <v>15</v>
      </c>
      <c r="G162" s="86"/>
      <c r="H162" s="86"/>
      <c r="I162" s="86"/>
      <c r="J162" s="86"/>
      <c r="K162" s="86"/>
    </row>
    <row r="163" spans="1:11">
      <c r="A163" s="115">
        <v>160</v>
      </c>
      <c r="B163" s="122" t="s">
        <v>23</v>
      </c>
      <c r="C163" s="126" t="s">
        <v>24</v>
      </c>
      <c r="D163" s="118">
        <v>4009729008195</v>
      </c>
      <c r="E163" s="115" t="s">
        <v>9</v>
      </c>
      <c r="F163" s="119">
        <v>15</v>
      </c>
      <c r="G163" s="86"/>
      <c r="H163" s="86"/>
      <c r="I163" s="86"/>
      <c r="J163" s="86"/>
      <c r="K163" s="86"/>
    </row>
    <row r="164" spans="1:11">
      <c r="A164" s="110">
        <v>161</v>
      </c>
      <c r="B164" s="116" t="s">
        <v>122</v>
      </c>
      <c r="C164" s="117" t="s">
        <v>245</v>
      </c>
      <c r="D164" s="120">
        <v>5903364230210</v>
      </c>
      <c r="E164" s="115" t="s">
        <v>33</v>
      </c>
      <c r="F164" s="119">
        <v>2</v>
      </c>
      <c r="G164" s="86"/>
      <c r="H164" s="86"/>
      <c r="I164" s="86"/>
      <c r="J164" s="86"/>
      <c r="K164" s="86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Z67"/>
  <sheetViews>
    <sheetView topLeftCell="A25" workbookViewId="0">
      <selection activeCell="G79" sqref="G79"/>
    </sheetView>
  </sheetViews>
  <sheetFormatPr defaultRowHeight="15"/>
  <cols>
    <col min="1" max="1" width="27.42578125" customWidth="1"/>
  </cols>
  <sheetData>
    <row r="14" spans="2:11">
      <c r="B14" s="101" t="s">
        <v>63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11" ht="126">
      <c r="B15" s="8" t="s">
        <v>54</v>
      </c>
      <c r="C15" s="6" t="s">
        <v>8</v>
      </c>
      <c r="D15" s="9" t="s">
        <v>55</v>
      </c>
      <c r="E15" s="6" t="s">
        <v>9</v>
      </c>
      <c r="F15" s="3"/>
      <c r="G15" s="3"/>
      <c r="H15" s="3"/>
      <c r="I15" s="11">
        <v>2</v>
      </c>
      <c r="J15" s="11">
        <v>288.61</v>
      </c>
      <c r="K15" s="10">
        <f>I15*J15</f>
        <v>577.22</v>
      </c>
    </row>
    <row r="16" spans="2:11" ht="236.25">
      <c r="B16" s="8" t="s">
        <v>56</v>
      </c>
      <c r="C16" s="6" t="s">
        <v>8</v>
      </c>
      <c r="D16" s="9" t="s">
        <v>55</v>
      </c>
      <c r="E16" s="6" t="s">
        <v>9</v>
      </c>
      <c r="F16" s="3"/>
      <c r="G16" s="3"/>
      <c r="H16" s="3"/>
      <c r="I16" s="11">
        <v>2</v>
      </c>
      <c r="J16" s="11">
        <v>590.24</v>
      </c>
      <c r="K16" s="10">
        <f>I16*J16</f>
        <v>1180.48</v>
      </c>
    </row>
    <row r="17" spans="1:11" ht="236.25">
      <c r="B17" s="8" t="s">
        <v>57</v>
      </c>
      <c r="C17" s="6" t="s">
        <v>58</v>
      </c>
      <c r="D17" s="9" t="s">
        <v>55</v>
      </c>
      <c r="E17" s="6" t="s">
        <v>9</v>
      </c>
      <c r="F17" s="3"/>
      <c r="G17" s="3"/>
      <c r="H17" s="3"/>
      <c r="I17" s="11">
        <v>1</v>
      </c>
      <c r="J17" s="11">
        <v>686.17</v>
      </c>
      <c r="K17" s="10">
        <f>I17*J17</f>
        <v>686.17</v>
      </c>
    </row>
    <row r="18" spans="1:11" ht="236.25">
      <c r="B18" s="8" t="s">
        <v>59</v>
      </c>
      <c r="C18" s="6" t="s">
        <v>60</v>
      </c>
      <c r="D18" s="9" t="s">
        <v>55</v>
      </c>
      <c r="E18" s="6" t="s">
        <v>9</v>
      </c>
      <c r="F18" s="3"/>
      <c r="G18" s="3"/>
      <c r="H18" s="3"/>
      <c r="I18" s="11">
        <v>1</v>
      </c>
      <c r="J18" s="11">
        <v>691.05</v>
      </c>
      <c r="K18" s="10">
        <f>I18*J18</f>
        <v>691.05</v>
      </c>
    </row>
    <row r="19" spans="1:11" ht="204.75">
      <c r="B19" s="8" t="s">
        <v>61</v>
      </c>
      <c r="C19" s="6" t="s">
        <v>62</v>
      </c>
      <c r="D19" s="9" t="s">
        <v>55</v>
      </c>
      <c r="E19" s="6" t="s">
        <v>9</v>
      </c>
      <c r="F19" s="3"/>
      <c r="G19" s="3"/>
      <c r="H19" s="3"/>
      <c r="I19" s="11">
        <v>1</v>
      </c>
      <c r="J19" s="11">
        <v>691.05</v>
      </c>
      <c r="K19" s="10">
        <f>I19*J19</f>
        <v>691.05</v>
      </c>
    </row>
    <row r="20" spans="1:11">
      <c r="A20" s="101" t="s">
        <v>103</v>
      </c>
      <c r="B20" s="101"/>
      <c r="C20" s="101"/>
      <c r="D20" s="101"/>
      <c r="E20" s="101"/>
      <c r="F20" s="101"/>
      <c r="G20" s="101"/>
      <c r="H20" s="101"/>
      <c r="I20" s="101"/>
    </row>
    <row r="21" spans="1:11">
      <c r="A21" s="4">
        <v>76</v>
      </c>
      <c r="B21" s="2" t="s">
        <v>88</v>
      </c>
      <c r="C21" s="6"/>
      <c r="D21" s="12">
        <v>740617326260</v>
      </c>
      <c r="E21" s="6" t="s">
        <v>16</v>
      </c>
      <c r="F21" s="6">
        <v>5</v>
      </c>
      <c r="G21" s="7">
        <v>26.01</v>
      </c>
      <c r="H21" s="5">
        <f t="shared" ref="H21:H35" si="0">F21*G21</f>
        <v>130.05000000000001</v>
      </c>
      <c r="I21" s="2"/>
    </row>
    <row r="22" spans="1:11">
      <c r="A22" s="6">
        <v>77</v>
      </c>
      <c r="B22" s="2" t="s">
        <v>89</v>
      </c>
      <c r="C22" s="6"/>
      <c r="D22" s="12">
        <v>740617328370</v>
      </c>
      <c r="E22" s="6" t="s">
        <v>16</v>
      </c>
      <c r="F22" s="6">
        <v>2</v>
      </c>
      <c r="G22" s="7">
        <v>108.13</v>
      </c>
      <c r="H22" s="5">
        <f t="shared" si="0"/>
        <v>216.26</v>
      </c>
      <c r="I22" s="2"/>
    </row>
    <row r="23" spans="1:11">
      <c r="A23" s="4">
        <v>78</v>
      </c>
      <c r="B23" s="2" t="s">
        <v>90</v>
      </c>
      <c r="C23" s="6"/>
      <c r="D23" s="12">
        <v>5099206027176</v>
      </c>
      <c r="E23" s="6" t="s">
        <v>16</v>
      </c>
      <c r="F23" s="6">
        <v>2</v>
      </c>
      <c r="G23" s="7">
        <v>95.54</v>
      </c>
      <c r="H23" s="5">
        <f t="shared" si="0"/>
        <v>191.08</v>
      </c>
      <c r="I23" s="2"/>
    </row>
    <row r="24" spans="1:11">
      <c r="A24" s="6">
        <v>79</v>
      </c>
      <c r="B24" s="2" t="s">
        <v>91</v>
      </c>
      <c r="C24" s="6"/>
      <c r="D24" s="14">
        <v>5902021593835</v>
      </c>
      <c r="E24" s="6" t="s">
        <v>16</v>
      </c>
      <c r="F24" s="6">
        <v>2</v>
      </c>
      <c r="G24" s="7">
        <v>57.72</v>
      </c>
      <c r="H24" s="5">
        <f t="shared" si="0"/>
        <v>115.44</v>
      </c>
      <c r="I24" s="2"/>
    </row>
    <row r="25" spans="1:11">
      <c r="A25" s="4">
        <v>80</v>
      </c>
      <c r="B25" s="2" t="s">
        <v>92</v>
      </c>
      <c r="C25" s="6"/>
      <c r="D25" s="14">
        <v>5902021596386</v>
      </c>
      <c r="E25" s="6" t="s">
        <v>16</v>
      </c>
      <c r="F25" s="6">
        <v>2</v>
      </c>
      <c r="G25" s="7">
        <v>57.72</v>
      </c>
      <c r="H25" s="5">
        <f t="shared" si="0"/>
        <v>115.44</v>
      </c>
      <c r="I25" s="2"/>
    </row>
    <row r="26" spans="1:11">
      <c r="A26" s="6">
        <v>81</v>
      </c>
      <c r="B26" s="2" t="s">
        <v>93</v>
      </c>
      <c r="C26" s="6"/>
      <c r="D26" s="14">
        <v>5902021596768</v>
      </c>
      <c r="E26" s="6" t="s">
        <v>16</v>
      </c>
      <c r="F26" s="6">
        <v>2</v>
      </c>
      <c r="G26" s="7">
        <v>57.72</v>
      </c>
      <c r="H26" s="5">
        <f t="shared" si="0"/>
        <v>115.44</v>
      </c>
      <c r="I26" s="2"/>
    </row>
    <row r="27" spans="1:11">
      <c r="A27" s="4">
        <v>82</v>
      </c>
      <c r="B27" s="2" t="s">
        <v>94</v>
      </c>
      <c r="C27" s="6"/>
      <c r="D27" s="14">
        <v>5902021596393</v>
      </c>
      <c r="E27" s="6" t="s">
        <v>16</v>
      </c>
      <c r="F27" s="6">
        <v>3</v>
      </c>
      <c r="G27" s="7">
        <v>57.72</v>
      </c>
      <c r="H27" s="5">
        <f t="shared" si="0"/>
        <v>173.16</v>
      </c>
      <c r="I27" s="2"/>
    </row>
    <row r="28" spans="1:11">
      <c r="A28" s="6">
        <v>83</v>
      </c>
      <c r="B28" s="2" t="s">
        <v>95</v>
      </c>
      <c r="C28" s="6"/>
      <c r="D28" s="14">
        <v>5902021593811</v>
      </c>
      <c r="E28" s="6" t="s">
        <v>16</v>
      </c>
      <c r="F28" s="6">
        <v>5</v>
      </c>
      <c r="G28" s="7">
        <v>56.32</v>
      </c>
      <c r="H28" s="5">
        <f t="shared" si="0"/>
        <v>281.60000000000002</v>
      </c>
      <c r="I28" s="2"/>
    </row>
    <row r="29" spans="1:11">
      <c r="A29" s="4">
        <v>84</v>
      </c>
      <c r="B29" s="2" t="s">
        <v>96</v>
      </c>
      <c r="C29" s="6"/>
      <c r="D29" s="14">
        <v>5902021593842</v>
      </c>
      <c r="E29" s="6" t="s">
        <v>16</v>
      </c>
      <c r="F29" s="6">
        <v>3</v>
      </c>
      <c r="G29" s="7">
        <v>48.93</v>
      </c>
      <c r="H29" s="5">
        <f t="shared" si="0"/>
        <v>146.79</v>
      </c>
      <c r="I29" s="2"/>
    </row>
    <row r="30" spans="1:11">
      <c r="A30" s="6">
        <v>85</v>
      </c>
      <c r="B30" s="2" t="s">
        <v>97</v>
      </c>
      <c r="C30" s="6"/>
      <c r="D30" s="14">
        <v>5902021593828</v>
      </c>
      <c r="E30" s="6" t="s">
        <v>16</v>
      </c>
      <c r="F30" s="6">
        <v>3</v>
      </c>
      <c r="G30" s="7">
        <v>48.93</v>
      </c>
      <c r="H30" s="5">
        <f t="shared" si="0"/>
        <v>146.79</v>
      </c>
      <c r="I30" s="2"/>
    </row>
    <row r="31" spans="1:11">
      <c r="A31" s="4">
        <v>86</v>
      </c>
      <c r="B31" s="2" t="s">
        <v>98</v>
      </c>
      <c r="C31" s="6"/>
      <c r="D31" s="14">
        <v>5902021593835</v>
      </c>
      <c r="E31" s="6" t="s">
        <v>16</v>
      </c>
      <c r="F31" s="6">
        <v>3</v>
      </c>
      <c r="G31" s="7">
        <v>48.93</v>
      </c>
      <c r="H31" s="5">
        <f t="shared" si="0"/>
        <v>146.79</v>
      </c>
      <c r="I31" s="2"/>
    </row>
    <row r="32" spans="1:11">
      <c r="A32" s="6">
        <v>87</v>
      </c>
      <c r="B32" s="13" t="s">
        <v>99</v>
      </c>
      <c r="C32" s="6"/>
      <c r="D32" s="14">
        <v>192018046382</v>
      </c>
      <c r="E32" s="6" t="s">
        <v>16</v>
      </c>
      <c r="F32" s="6">
        <v>2</v>
      </c>
      <c r="G32" s="7">
        <v>648.53</v>
      </c>
      <c r="H32" s="5">
        <f t="shared" si="0"/>
        <v>1297.06</v>
      </c>
      <c r="I32" s="2"/>
    </row>
    <row r="33" spans="1:46">
      <c r="A33" s="4">
        <v>88</v>
      </c>
      <c r="B33" s="13" t="s">
        <v>100</v>
      </c>
      <c r="C33" s="6"/>
      <c r="D33" s="14">
        <v>5903624323942</v>
      </c>
      <c r="E33" s="6" t="s">
        <v>16</v>
      </c>
      <c r="F33" s="6">
        <v>2</v>
      </c>
      <c r="G33" s="7">
        <v>320.58999999999997</v>
      </c>
      <c r="H33" s="5">
        <f t="shared" si="0"/>
        <v>641.17999999999995</v>
      </c>
      <c r="I33" s="2"/>
    </row>
    <row r="34" spans="1:46">
      <c r="A34" s="6">
        <v>89</v>
      </c>
      <c r="B34" s="13" t="s">
        <v>101</v>
      </c>
      <c r="C34" s="6"/>
      <c r="D34" s="14">
        <v>5903624323959</v>
      </c>
      <c r="E34" s="6" t="s">
        <v>16</v>
      </c>
      <c r="F34" s="6">
        <v>2</v>
      </c>
      <c r="G34" s="7">
        <v>320.58999999999997</v>
      </c>
      <c r="H34" s="5">
        <f t="shared" si="0"/>
        <v>641.17999999999995</v>
      </c>
      <c r="I34" s="2"/>
    </row>
    <row r="35" spans="1:46">
      <c r="A35" s="4">
        <v>90</v>
      </c>
      <c r="B35" s="13" t="s">
        <v>102</v>
      </c>
      <c r="C35" s="6"/>
      <c r="D35" s="14">
        <v>5903624323935</v>
      </c>
      <c r="E35" s="6" t="s">
        <v>16</v>
      </c>
      <c r="F35" s="6">
        <v>2</v>
      </c>
      <c r="G35" s="7">
        <v>320.58999999999997</v>
      </c>
      <c r="H35" s="5">
        <f t="shared" si="0"/>
        <v>641.17999999999995</v>
      </c>
      <c r="I35" s="2"/>
    </row>
    <row r="38" spans="1:46">
      <c r="A38" s="19">
        <v>249</v>
      </c>
      <c r="B38" s="18" t="s">
        <v>67</v>
      </c>
      <c r="C38" s="28" t="s">
        <v>68</v>
      </c>
      <c r="D38" s="30" t="s">
        <v>69</v>
      </c>
      <c r="E38" s="19" t="s">
        <v>9</v>
      </c>
      <c r="F38" s="20"/>
      <c r="G38" s="20"/>
      <c r="H38" s="20"/>
      <c r="I38" s="21"/>
      <c r="J38" s="21"/>
      <c r="K38" s="21"/>
      <c r="L38" s="22">
        <v>1</v>
      </c>
      <c r="M38" s="26">
        <v>319</v>
      </c>
      <c r="N38" s="22">
        <v>319</v>
      </c>
      <c r="O38" s="27"/>
      <c r="P38" s="27"/>
      <c r="Q38" s="27"/>
      <c r="R38" s="23"/>
      <c r="S38" s="23"/>
      <c r="T38" s="23"/>
      <c r="U38" s="24"/>
      <c r="V38" s="24"/>
      <c r="W38" s="25"/>
      <c r="X38" s="36"/>
      <c r="Y38" s="36"/>
      <c r="Z38" s="36"/>
      <c r="AA38" s="35">
        <f t="shared" ref="AA38:AA43" si="1">F38+I38+L38+O38+R38+U38</f>
        <v>1</v>
      </c>
      <c r="AB38" s="32">
        <f t="shared" ref="AB38:AB43" si="2">H38+K38+N38+Q38+T38+W38</f>
        <v>319</v>
      </c>
    </row>
    <row r="39" spans="1:46">
      <c r="A39" s="19">
        <v>250</v>
      </c>
      <c r="B39" s="18" t="s">
        <v>70</v>
      </c>
      <c r="C39" s="28" t="s">
        <v>71</v>
      </c>
      <c r="D39" s="30" t="s">
        <v>72</v>
      </c>
      <c r="E39" s="19" t="s">
        <v>9</v>
      </c>
      <c r="F39" s="20"/>
      <c r="G39" s="20"/>
      <c r="H39" s="20"/>
      <c r="I39" s="21"/>
      <c r="J39" s="21"/>
      <c r="K39" s="21"/>
      <c r="L39" s="22">
        <v>1</v>
      </c>
      <c r="M39" s="26">
        <v>189</v>
      </c>
      <c r="N39" s="22">
        <v>189</v>
      </c>
      <c r="O39" s="27"/>
      <c r="P39" s="27"/>
      <c r="Q39" s="27"/>
      <c r="R39" s="23"/>
      <c r="S39" s="23"/>
      <c r="T39" s="23"/>
      <c r="U39" s="24"/>
      <c r="V39" s="24"/>
      <c r="W39" s="25"/>
      <c r="X39" s="36"/>
      <c r="Y39" s="36"/>
      <c r="Z39" s="36"/>
      <c r="AA39" s="35">
        <f t="shared" si="1"/>
        <v>1</v>
      </c>
      <c r="AB39" s="32">
        <f t="shared" si="2"/>
        <v>189</v>
      </c>
    </row>
    <row r="40" spans="1:46">
      <c r="A40" s="19">
        <v>251</v>
      </c>
      <c r="B40" s="18" t="s">
        <v>73</v>
      </c>
      <c r="C40" s="28" t="s">
        <v>74</v>
      </c>
      <c r="D40" s="30" t="s">
        <v>75</v>
      </c>
      <c r="E40" s="19" t="s">
        <v>9</v>
      </c>
      <c r="F40" s="20"/>
      <c r="G40" s="20"/>
      <c r="H40" s="20"/>
      <c r="I40" s="21"/>
      <c r="J40" s="21"/>
      <c r="K40" s="21"/>
      <c r="L40" s="22">
        <v>1</v>
      </c>
      <c r="M40" s="26">
        <v>179</v>
      </c>
      <c r="N40" s="22">
        <v>179</v>
      </c>
      <c r="O40" s="27"/>
      <c r="P40" s="27"/>
      <c r="Q40" s="27"/>
      <c r="R40" s="23"/>
      <c r="S40" s="23"/>
      <c r="T40" s="23"/>
      <c r="U40" s="24"/>
      <c r="V40" s="24"/>
      <c r="W40" s="25"/>
      <c r="X40" s="36"/>
      <c r="Y40" s="36"/>
      <c r="Z40" s="36"/>
      <c r="AA40" s="35">
        <f t="shared" si="1"/>
        <v>1</v>
      </c>
      <c r="AB40" s="32">
        <f t="shared" si="2"/>
        <v>179</v>
      </c>
    </row>
    <row r="41" spans="1:46">
      <c r="A41" s="19">
        <v>252</v>
      </c>
      <c r="B41" s="18" t="s">
        <v>76</v>
      </c>
      <c r="C41" s="28" t="s">
        <v>77</v>
      </c>
      <c r="D41" s="30">
        <v>43859642854</v>
      </c>
      <c r="E41" s="19" t="s">
        <v>9</v>
      </c>
      <c r="F41" s="20"/>
      <c r="G41" s="20"/>
      <c r="H41" s="20"/>
      <c r="I41" s="21"/>
      <c r="J41" s="21"/>
      <c r="K41" s="21"/>
      <c r="L41" s="22">
        <v>1</v>
      </c>
      <c r="M41" s="26">
        <v>499</v>
      </c>
      <c r="N41" s="22">
        <v>499</v>
      </c>
      <c r="O41" s="27"/>
      <c r="P41" s="27"/>
      <c r="Q41" s="27"/>
      <c r="R41" s="23"/>
      <c r="S41" s="23"/>
      <c r="T41" s="23"/>
      <c r="U41" s="24"/>
      <c r="V41" s="24"/>
      <c r="W41" s="25"/>
      <c r="X41" s="36"/>
      <c r="Y41" s="36"/>
      <c r="Z41" s="36"/>
      <c r="AA41" s="35">
        <f t="shared" si="1"/>
        <v>1</v>
      </c>
      <c r="AB41" s="32">
        <f t="shared" si="2"/>
        <v>499</v>
      </c>
    </row>
    <row r="42" spans="1:46">
      <c r="A42" s="19">
        <v>253</v>
      </c>
      <c r="B42" s="18" t="s">
        <v>78</v>
      </c>
      <c r="C42" s="28" t="s">
        <v>79</v>
      </c>
      <c r="D42" s="30" t="s">
        <v>80</v>
      </c>
      <c r="E42" s="19" t="s">
        <v>9</v>
      </c>
      <c r="F42" s="20"/>
      <c r="G42" s="20"/>
      <c r="H42" s="20"/>
      <c r="I42" s="21"/>
      <c r="J42" s="21"/>
      <c r="K42" s="21"/>
      <c r="L42" s="22">
        <v>1</v>
      </c>
      <c r="M42" s="26">
        <v>789</v>
      </c>
      <c r="N42" s="22">
        <v>789</v>
      </c>
      <c r="O42" s="27"/>
      <c r="P42" s="27"/>
      <c r="Q42" s="27"/>
      <c r="R42" s="23"/>
      <c r="S42" s="23"/>
      <c r="T42" s="23"/>
      <c r="U42" s="24"/>
      <c r="V42" s="24"/>
      <c r="W42" s="25"/>
      <c r="X42" s="36"/>
      <c r="Y42" s="36"/>
      <c r="Z42" s="36"/>
      <c r="AA42" s="35">
        <f t="shared" si="1"/>
        <v>1</v>
      </c>
      <c r="AB42" s="32">
        <f t="shared" si="2"/>
        <v>789</v>
      </c>
    </row>
    <row r="43" spans="1:46">
      <c r="A43" s="19">
        <v>254</v>
      </c>
      <c r="B43" s="18" t="s">
        <v>81</v>
      </c>
      <c r="C43" s="28" t="s">
        <v>82</v>
      </c>
      <c r="D43" s="30">
        <v>5901498046080</v>
      </c>
      <c r="E43" s="19" t="s">
        <v>9</v>
      </c>
      <c r="F43" s="20"/>
      <c r="G43" s="20"/>
      <c r="H43" s="20"/>
      <c r="I43" s="21"/>
      <c r="J43" s="21"/>
      <c r="K43" s="21"/>
      <c r="L43" s="22">
        <v>2</v>
      </c>
      <c r="M43" s="26">
        <v>12.59</v>
      </c>
      <c r="N43" s="22">
        <v>25.18</v>
      </c>
      <c r="O43" s="27"/>
      <c r="P43" s="27"/>
      <c r="Q43" s="27"/>
      <c r="R43" s="23"/>
      <c r="S43" s="23"/>
      <c r="T43" s="23"/>
      <c r="U43" s="24"/>
      <c r="V43" s="24"/>
      <c r="W43" s="25"/>
      <c r="X43" s="36"/>
      <c r="Y43" s="36"/>
      <c r="Z43" s="36"/>
      <c r="AA43" s="35">
        <f t="shared" si="1"/>
        <v>2</v>
      </c>
      <c r="AB43" s="32">
        <f t="shared" si="2"/>
        <v>25.18</v>
      </c>
    </row>
    <row r="45" spans="1:46">
      <c r="A45" t="s">
        <v>243</v>
      </c>
    </row>
    <row r="46" spans="1:46" ht="76.5">
      <c r="A46" s="37"/>
      <c r="B46" s="53" t="s">
        <v>216</v>
      </c>
      <c r="C46" s="51" t="s">
        <v>217</v>
      </c>
      <c r="D46" s="60">
        <v>46508712</v>
      </c>
      <c r="E46" s="58" t="s">
        <v>9</v>
      </c>
      <c r="F46" s="46"/>
      <c r="G46" s="46"/>
      <c r="H46" s="46"/>
      <c r="I46" s="47"/>
      <c r="J46" s="47"/>
      <c r="K46" s="47"/>
      <c r="L46" s="39"/>
      <c r="M46" s="39"/>
      <c r="N46" s="39"/>
      <c r="O46" s="40"/>
      <c r="P46" s="40"/>
      <c r="Q46" s="41"/>
      <c r="R46" s="42"/>
      <c r="S46" s="42"/>
      <c r="T46" s="42"/>
      <c r="U46" s="48"/>
      <c r="V46" s="48"/>
      <c r="W46" s="48"/>
      <c r="X46" s="43"/>
      <c r="Y46" s="43"/>
      <c r="Z46" s="43"/>
      <c r="AA46" s="44"/>
      <c r="AB46" s="44"/>
      <c r="AC46" s="44"/>
      <c r="AD46" s="45"/>
      <c r="AE46" s="45"/>
      <c r="AF46" s="45"/>
      <c r="AG46" s="50"/>
      <c r="AH46" s="50"/>
      <c r="AI46" s="50"/>
      <c r="AJ46" s="59">
        <v>1</v>
      </c>
      <c r="AK46" s="55">
        <v>251.22</v>
      </c>
      <c r="AL46" s="55">
        <f t="shared" ref="AL46:AL63" si="3">(AJ46*AK46)</f>
        <v>251.22</v>
      </c>
      <c r="AM46" s="56"/>
      <c r="AN46" s="56"/>
      <c r="AO46" s="56"/>
      <c r="AP46" s="81"/>
      <c r="AQ46" s="81"/>
      <c r="AR46" s="81"/>
      <c r="AS46" s="52"/>
      <c r="AT46" s="38"/>
    </row>
    <row r="47" spans="1:46" ht="102">
      <c r="A47" s="37"/>
      <c r="B47" s="53" t="s">
        <v>218</v>
      </c>
      <c r="C47" s="51" t="s">
        <v>215</v>
      </c>
      <c r="D47" s="57">
        <v>43865723</v>
      </c>
      <c r="E47" s="58" t="s">
        <v>9</v>
      </c>
      <c r="F47" s="46"/>
      <c r="G47" s="46"/>
      <c r="H47" s="46"/>
      <c r="I47" s="47"/>
      <c r="J47" s="47"/>
      <c r="K47" s="47"/>
      <c r="L47" s="39"/>
      <c r="M47" s="39"/>
      <c r="N47" s="39"/>
      <c r="O47" s="40"/>
      <c r="P47" s="40"/>
      <c r="Q47" s="41"/>
      <c r="R47" s="42"/>
      <c r="S47" s="42"/>
      <c r="T47" s="42"/>
      <c r="U47" s="48"/>
      <c r="V47" s="48"/>
      <c r="W47" s="48"/>
      <c r="X47" s="43"/>
      <c r="Y47" s="43"/>
      <c r="Z47" s="43"/>
      <c r="AA47" s="44"/>
      <c r="AB47" s="44"/>
      <c r="AC47" s="44"/>
      <c r="AD47" s="45"/>
      <c r="AE47" s="45"/>
      <c r="AF47" s="45"/>
      <c r="AG47" s="50"/>
      <c r="AH47" s="50"/>
      <c r="AI47" s="50"/>
      <c r="AJ47" s="59">
        <v>1</v>
      </c>
      <c r="AK47" s="55">
        <v>1109</v>
      </c>
      <c r="AL47" s="55">
        <f t="shared" si="3"/>
        <v>1109</v>
      </c>
      <c r="AM47" s="56"/>
      <c r="AN47" s="56"/>
      <c r="AO47" s="56"/>
      <c r="AP47" s="81"/>
      <c r="AQ47" s="81"/>
      <c r="AR47" s="81"/>
      <c r="AS47" s="52"/>
      <c r="AT47" s="38"/>
    </row>
    <row r="48" spans="1:46" ht="102">
      <c r="A48" s="37"/>
      <c r="B48" s="53" t="s">
        <v>219</v>
      </c>
      <c r="C48" s="51" t="s">
        <v>215</v>
      </c>
      <c r="D48" s="57">
        <v>43865721</v>
      </c>
      <c r="E48" s="58" t="s">
        <v>9</v>
      </c>
      <c r="F48" s="46"/>
      <c r="G48" s="46"/>
      <c r="H48" s="46"/>
      <c r="I48" s="47"/>
      <c r="J48" s="47"/>
      <c r="K48" s="47"/>
      <c r="L48" s="39"/>
      <c r="M48" s="39"/>
      <c r="N48" s="39"/>
      <c r="O48" s="40"/>
      <c r="P48" s="40"/>
      <c r="Q48" s="41"/>
      <c r="R48" s="42"/>
      <c r="S48" s="42"/>
      <c r="T48" s="42"/>
      <c r="U48" s="48"/>
      <c r="V48" s="48"/>
      <c r="W48" s="48"/>
      <c r="X48" s="43"/>
      <c r="Y48" s="43"/>
      <c r="Z48" s="43"/>
      <c r="AA48" s="44"/>
      <c r="AB48" s="44"/>
      <c r="AC48" s="44"/>
      <c r="AD48" s="45"/>
      <c r="AE48" s="45"/>
      <c r="AF48" s="45"/>
      <c r="AG48" s="50"/>
      <c r="AH48" s="50"/>
      <c r="AI48" s="50"/>
      <c r="AJ48" s="59">
        <v>1</v>
      </c>
      <c r="AK48" s="55">
        <v>1109</v>
      </c>
      <c r="AL48" s="55">
        <f t="shared" si="3"/>
        <v>1109</v>
      </c>
      <c r="AM48" s="56"/>
      <c r="AN48" s="56"/>
      <c r="AO48" s="56"/>
      <c r="AP48" s="81"/>
      <c r="AQ48" s="81"/>
      <c r="AR48" s="81"/>
      <c r="AS48" s="52"/>
      <c r="AT48" s="38"/>
    </row>
    <row r="49" spans="1:46" ht="114.75">
      <c r="A49" s="37"/>
      <c r="B49" s="53" t="s">
        <v>220</v>
      </c>
      <c r="C49" s="51" t="s">
        <v>221</v>
      </c>
      <c r="D49" s="57" t="s">
        <v>222</v>
      </c>
      <c r="E49" s="58" t="s">
        <v>9</v>
      </c>
      <c r="F49" s="46"/>
      <c r="G49" s="46"/>
      <c r="H49" s="46"/>
      <c r="I49" s="47"/>
      <c r="J49" s="47"/>
      <c r="K49" s="47"/>
      <c r="L49" s="39"/>
      <c r="M49" s="39"/>
      <c r="N49" s="39"/>
      <c r="O49" s="40"/>
      <c r="P49" s="40"/>
      <c r="Q49" s="41"/>
      <c r="R49" s="42"/>
      <c r="S49" s="42"/>
      <c r="T49" s="42"/>
      <c r="U49" s="48"/>
      <c r="V49" s="48"/>
      <c r="W49" s="48"/>
      <c r="X49" s="43"/>
      <c r="Y49" s="43"/>
      <c r="Z49" s="43"/>
      <c r="AA49" s="44"/>
      <c r="AB49" s="44"/>
      <c r="AC49" s="44"/>
      <c r="AD49" s="45"/>
      <c r="AE49" s="45"/>
      <c r="AF49" s="45"/>
      <c r="AG49" s="50"/>
      <c r="AH49" s="50"/>
      <c r="AI49" s="50"/>
      <c r="AJ49" s="54">
        <v>1</v>
      </c>
      <c r="AK49" s="55">
        <v>24.38</v>
      </c>
      <c r="AL49" s="55">
        <f t="shared" si="3"/>
        <v>24.38</v>
      </c>
      <c r="AM49" s="56"/>
      <c r="AN49" s="56"/>
      <c r="AO49" s="56"/>
      <c r="AP49" s="81"/>
      <c r="AQ49" s="81"/>
      <c r="AR49" s="81"/>
      <c r="AS49" s="52"/>
      <c r="AT49" s="38"/>
    </row>
    <row r="50" spans="1:46" ht="76.5">
      <c r="A50" s="37"/>
      <c r="B50" s="49" t="s">
        <v>223</v>
      </c>
      <c r="C50" s="33" t="s">
        <v>221</v>
      </c>
      <c r="D50" s="33" t="s">
        <v>224</v>
      </c>
      <c r="E50" s="58" t="s">
        <v>9</v>
      </c>
      <c r="F50" s="46"/>
      <c r="G50" s="46"/>
      <c r="H50" s="46"/>
      <c r="I50" s="47"/>
      <c r="J50" s="47"/>
      <c r="K50" s="47"/>
      <c r="L50" s="39"/>
      <c r="M50" s="39"/>
      <c r="N50" s="39"/>
      <c r="O50" s="40"/>
      <c r="P50" s="40"/>
      <c r="Q50" s="41"/>
      <c r="R50" s="42"/>
      <c r="S50" s="42"/>
      <c r="T50" s="42"/>
      <c r="U50" s="48"/>
      <c r="V50" s="48"/>
      <c r="W50" s="48"/>
      <c r="X50" s="43"/>
      <c r="Y50" s="43"/>
      <c r="Z50" s="43"/>
      <c r="AA50" s="44"/>
      <c r="AB50" s="44"/>
      <c r="AC50" s="44"/>
      <c r="AD50" s="45"/>
      <c r="AE50" s="45"/>
      <c r="AF50" s="45"/>
      <c r="AG50" s="50"/>
      <c r="AH50" s="50"/>
      <c r="AI50" s="50"/>
      <c r="AJ50" s="54">
        <v>10</v>
      </c>
      <c r="AK50" s="61">
        <v>78.52</v>
      </c>
      <c r="AL50" s="61">
        <f t="shared" si="3"/>
        <v>785.19999999999993</v>
      </c>
      <c r="AM50" s="62"/>
      <c r="AN50" s="62"/>
      <c r="AO50" s="62"/>
      <c r="AP50" s="82"/>
      <c r="AQ50" s="82"/>
      <c r="AR50" s="82"/>
      <c r="AS50" s="52"/>
      <c r="AT50" s="38"/>
    </row>
    <row r="51" spans="1:46" ht="76.5">
      <c r="A51" s="37"/>
      <c r="B51" s="49" t="s">
        <v>225</v>
      </c>
      <c r="C51" s="33" t="s">
        <v>213</v>
      </c>
      <c r="D51" s="63" t="s">
        <v>226</v>
      </c>
      <c r="E51" s="58" t="s">
        <v>9</v>
      </c>
      <c r="F51" s="46"/>
      <c r="G51" s="46"/>
      <c r="H51" s="46"/>
      <c r="I51" s="47"/>
      <c r="J51" s="47"/>
      <c r="K51" s="47"/>
      <c r="L51" s="39"/>
      <c r="M51" s="39"/>
      <c r="N51" s="39"/>
      <c r="O51" s="40"/>
      <c r="P51" s="40"/>
      <c r="Q51" s="41"/>
      <c r="R51" s="42"/>
      <c r="S51" s="42"/>
      <c r="T51" s="42"/>
      <c r="U51" s="48"/>
      <c r="V51" s="48"/>
      <c r="W51" s="48"/>
      <c r="X51" s="43"/>
      <c r="Y51" s="43"/>
      <c r="Z51" s="43"/>
      <c r="AA51" s="44"/>
      <c r="AB51" s="44"/>
      <c r="AC51" s="44"/>
      <c r="AD51" s="45"/>
      <c r="AE51" s="45"/>
      <c r="AF51" s="45"/>
      <c r="AG51" s="50"/>
      <c r="AH51" s="50"/>
      <c r="AI51" s="50"/>
      <c r="AJ51" s="59">
        <v>1</v>
      </c>
      <c r="AK51" s="61">
        <v>295.72000000000003</v>
      </c>
      <c r="AL51" s="61">
        <f t="shared" si="3"/>
        <v>295.72000000000003</v>
      </c>
      <c r="AM51" s="62"/>
      <c r="AN51" s="62"/>
      <c r="AO51" s="62"/>
      <c r="AP51" s="82"/>
      <c r="AQ51" s="82"/>
      <c r="AR51" s="82"/>
      <c r="AS51" s="52"/>
      <c r="AT51" s="38"/>
    </row>
    <row r="52" spans="1:46" ht="25.5">
      <c r="A52" s="37"/>
      <c r="B52" s="64" t="s">
        <v>227</v>
      </c>
      <c r="C52" s="33" t="s">
        <v>213</v>
      </c>
      <c r="D52" s="63" t="s">
        <v>228</v>
      </c>
      <c r="E52" s="58" t="s">
        <v>9</v>
      </c>
      <c r="F52" s="46"/>
      <c r="G52" s="46"/>
      <c r="H52" s="46"/>
      <c r="I52" s="47"/>
      <c r="J52" s="47"/>
      <c r="K52" s="47"/>
      <c r="L52" s="39"/>
      <c r="M52" s="39"/>
      <c r="N52" s="39"/>
      <c r="O52" s="40"/>
      <c r="P52" s="40"/>
      <c r="Q52" s="41"/>
      <c r="R52" s="42"/>
      <c r="S52" s="42"/>
      <c r="T52" s="42"/>
      <c r="U52" s="48"/>
      <c r="V52" s="48"/>
      <c r="W52" s="48"/>
      <c r="X52" s="43"/>
      <c r="Y52" s="43"/>
      <c r="Z52" s="43"/>
      <c r="AA52" s="44"/>
      <c r="AB52" s="44"/>
      <c r="AC52" s="44"/>
      <c r="AD52" s="45"/>
      <c r="AE52" s="45"/>
      <c r="AF52" s="45"/>
      <c r="AG52" s="50"/>
      <c r="AH52" s="50"/>
      <c r="AI52" s="50"/>
      <c r="AJ52" s="59">
        <v>1</v>
      </c>
      <c r="AK52" s="61">
        <v>286.11</v>
      </c>
      <c r="AL52" s="61">
        <f t="shared" si="3"/>
        <v>286.11</v>
      </c>
      <c r="AM52" s="62"/>
      <c r="AN52" s="62"/>
      <c r="AO52" s="62"/>
      <c r="AP52" s="82"/>
      <c r="AQ52" s="82"/>
      <c r="AR52" s="82"/>
      <c r="AS52" s="52"/>
      <c r="AT52" s="38"/>
    </row>
    <row r="53" spans="1:46">
      <c r="A53" s="37"/>
      <c r="B53" s="64" t="s">
        <v>229</v>
      </c>
      <c r="C53" s="33" t="s">
        <v>213</v>
      </c>
      <c r="D53" s="33" t="s">
        <v>230</v>
      </c>
      <c r="E53" s="58" t="s">
        <v>9</v>
      </c>
      <c r="F53" s="46"/>
      <c r="G53" s="46"/>
      <c r="H53" s="46"/>
      <c r="I53" s="47"/>
      <c r="J53" s="47"/>
      <c r="K53" s="47"/>
      <c r="L53" s="39"/>
      <c r="M53" s="39"/>
      <c r="N53" s="39"/>
      <c r="O53" s="40"/>
      <c r="P53" s="40"/>
      <c r="Q53" s="41"/>
      <c r="R53" s="42"/>
      <c r="S53" s="42"/>
      <c r="T53" s="42"/>
      <c r="U53" s="48"/>
      <c r="V53" s="48"/>
      <c r="W53" s="48"/>
      <c r="X53" s="43"/>
      <c r="Y53" s="43"/>
      <c r="Z53" s="43"/>
      <c r="AA53" s="44"/>
      <c r="AB53" s="44"/>
      <c r="AC53" s="44"/>
      <c r="AD53" s="45"/>
      <c r="AE53" s="45"/>
      <c r="AF53" s="45"/>
      <c r="AG53" s="50"/>
      <c r="AH53" s="50"/>
      <c r="AI53" s="50"/>
      <c r="AJ53" s="59">
        <v>1</v>
      </c>
      <c r="AK53" s="61">
        <v>286.11</v>
      </c>
      <c r="AL53" s="61">
        <f t="shared" si="3"/>
        <v>286.11</v>
      </c>
      <c r="AM53" s="62"/>
      <c r="AN53" s="62"/>
      <c r="AO53" s="62"/>
      <c r="AP53" s="82"/>
      <c r="AQ53" s="82"/>
      <c r="AR53" s="82"/>
      <c r="AS53" s="52"/>
      <c r="AT53" s="38"/>
    </row>
    <row r="54" spans="1:46" ht="89.25">
      <c r="A54" s="37"/>
      <c r="B54" s="49" t="s">
        <v>231</v>
      </c>
      <c r="C54" s="33" t="s">
        <v>217</v>
      </c>
      <c r="D54" s="65">
        <v>46484108</v>
      </c>
      <c r="E54" s="58" t="s">
        <v>9</v>
      </c>
      <c r="F54" s="46"/>
      <c r="G54" s="46"/>
      <c r="H54" s="46"/>
      <c r="I54" s="47"/>
      <c r="J54" s="47"/>
      <c r="K54" s="47"/>
      <c r="L54" s="39"/>
      <c r="M54" s="39"/>
      <c r="N54" s="39"/>
      <c r="O54" s="40"/>
      <c r="P54" s="40"/>
      <c r="Q54" s="41"/>
      <c r="R54" s="42"/>
      <c r="S54" s="42"/>
      <c r="T54" s="42"/>
      <c r="U54" s="48"/>
      <c r="V54" s="48"/>
      <c r="W54" s="48"/>
      <c r="X54" s="43"/>
      <c r="Y54" s="43"/>
      <c r="Z54" s="43"/>
      <c r="AA54" s="44"/>
      <c r="AB54" s="44"/>
      <c r="AC54" s="44"/>
      <c r="AD54" s="45"/>
      <c r="AE54" s="45"/>
      <c r="AF54" s="45"/>
      <c r="AG54" s="50"/>
      <c r="AH54" s="50"/>
      <c r="AI54" s="50"/>
      <c r="AJ54" s="59">
        <v>1</v>
      </c>
      <c r="AK54" s="61">
        <v>186.18</v>
      </c>
      <c r="AL54" s="61">
        <f t="shared" si="3"/>
        <v>186.18</v>
      </c>
      <c r="AM54" s="62"/>
      <c r="AN54" s="62"/>
      <c r="AO54" s="62"/>
      <c r="AP54" s="82"/>
      <c r="AQ54" s="82"/>
      <c r="AR54" s="82"/>
      <c r="AS54" s="52"/>
      <c r="AT54" s="38"/>
    </row>
    <row r="55" spans="1:46">
      <c r="A55" s="37"/>
      <c r="B55" s="64" t="s">
        <v>232</v>
      </c>
      <c r="C55" s="33" t="s">
        <v>217</v>
      </c>
      <c r="D55" s="33">
        <v>46484105</v>
      </c>
      <c r="E55" s="58" t="s">
        <v>9</v>
      </c>
      <c r="F55" s="46"/>
      <c r="G55" s="46"/>
      <c r="H55" s="46"/>
      <c r="I55" s="47"/>
      <c r="J55" s="47"/>
      <c r="K55" s="47"/>
      <c r="L55" s="39"/>
      <c r="M55" s="39"/>
      <c r="N55" s="39"/>
      <c r="O55" s="40"/>
      <c r="P55" s="40"/>
      <c r="Q55" s="41"/>
      <c r="R55" s="42"/>
      <c r="S55" s="42"/>
      <c r="T55" s="42"/>
      <c r="U55" s="48"/>
      <c r="V55" s="48"/>
      <c r="W55" s="48"/>
      <c r="X55" s="43"/>
      <c r="Y55" s="43"/>
      <c r="Z55" s="43"/>
      <c r="AA55" s="44"/>
      <c r="AB55" s="44"/>
      <c r="AC55" s="44"/>
      <c r="AD55" s="45"/>
      <c r="AE55" s="45"/>
      <c r="AF55" s="45"/>
      <c r="AG55" s="50"/>
      <c r="AH55" s="50"/>
      <c r="AI55" s="50"/>
      <c r="AJ55" s="59">
        <v>1</v>
      </c>
      <c r="AK55" s="61">
        <v>186.18</v>
      </c>
      <c r="AL55" s="61">
        <f t="shared" si="3"/>
        <v>186.18</v>
      </c>
      <c r="AM55" s="62"/>
      <c r="AN55" s="62"/>
      <c r="AO55" s="62"/>
      <c r="AP55" s="82"/>
      <c r="AQ55" s="82"/>
      <c r="AR55" s="82"/>
      <c r="AS55" s="52"/>
      <c r="AT55" s="38"/>
    </row>
    <row r="56" spans="1:46">
      <c r="A56" s="37"/>
      <c r="B56" s="64" t="s">
        <v>233</v>
      </c>
      <c r="C56" s="33" t="s">
        <v>217</v>
      </c>
      <c r="D56" s="33">
        <v>44968301</v>
      </c>
      <c r="E56" s="58" t="s">
        <v>9</v>
      </c>
      <c r="F56" s="46"/>
      <c r="G56" s="46"/>
      <c r="H56" s="46"/>
      <c r="I56" s="47"/>
      <c r="J56" s="47"/>
      <c r="K56" s="47"/>
      <c r="L56" s="39"/>
      <c r="M56" s="39"/>
      <c r="N56" s="39"/>
      <c r="O56" s="40"/>
      <c r="P56" s="40"/>
      <c r="Q56" s="41"/>
      <c r="R56" s="42"/>
      <c r="S56" s="42"/>
      <c r="T56" s="42"/>
      <c r="U56" s="48"/>
      <c r="V56" s="48"/>
      <c r="W56" s="48"/>
      <c r="X56" s="43"/>
      <c r="Y56" s="43"/>
      <c r="Z56" s="43"/>
      <c r="AA56" s="44"/>
      <c r="AB56" s="44"/>
      <c r="AC56" s="44"/>
      <c r="AD56" s="45"/>
      <c r="AE56" s="45"/>
      <c r="AF56" s="45"/>
      <c r="AG56" s="50"/>
      <c r="AH56" s="50"/>
      <c r="AI56" s="50"/>
      <c r="AJ56" s="59">
        <v>1</v>
      </c>
      <c r="AK56" s="61">
        <v>511.38</v>
      </c>
      <c r="AL56" s="61">
        <f t="shared" si="3"/>
        <v>511.38</v>
      </c>
      <c r="AM56" s="62"/>
      <c r="AN56" s="62"/>
      <c r="AO56" s="62"/>
      <c r="AP56" s="82"/>
      <c r="AQ56" s="82"/>
      <c r="AR56" s="82"/>
      <c r="AS56" s="52"/>
      <c r="AT56" s="38"/>
    </row>
    <row r="57" spans="1:46" ht="76.5">
      <c r="A57" s="37"/>
      <c r="B57" s="49" t="s">
        <v>234</v>
      </c>
      <c r="C57" s="33" t="s">
        <v>221</v>
      </c>
      <c r="D57" s="33" t="s">
        <v>235</v>
      </c>
      <c r="E57" s="58" t="s">
        <v>9</v>
      </c>
      <c r="F57" s="46"/>
      <c r="G57" s="46"/>
      <c r="H57" s="46"/>
      <c r="I57" s="47"/>
      <c r="J57" s="47"/>
      <c r="K57" s="47"/>
      <c r="L57" s="39"/>
      <c r="M57" s="39"/>
      <c r="N57" s="39"/>
      <c r="O57" s="40"/>
      <c r="P57" s="40"/>
      <c r="Q57" s="41"/>
      <c r="R57" s="42"/>
      <c r="S57" s="42"/>
      <c r="T57" s="42"/>
      <c r="U57" s="48"/>
      <c r="V57" s="48"/>
      <c r="W57" s="48"/>
      <c r="X57" s="43"/>
      <c r="Y57" s="43"/>
      <c r="Z57" s="43"/>
      <c r="AA57" s="44"/>
      <c r="AB57" s="44"/>
      <c r="AC57" s="44"/>
      <c r="AD57" s="45"/>
      <c r="AE57" s="45"/>
      <c r="AF57" s="45"/>
      <c r="AG57" s="50"/>
      <c r="AH57" s="50"/>
      <c r="AI57" s="50"/>
      <c r="AJ57" s="59">
        <v>3</v>
      </c>
      <c r="AK57" s="61">
        <v>84.26</v>
      </c>
      <c r="AL57" s="61">
        <f t="shared" si="3"/>
        <v>252.78000000000003</v>
      </c>
      <c r="AM57" s="62"/>
      <c r="AN57" s="62"/>
      <c r="AO57" s="62"/>
      <c r="AP57" s="82"/>
      <c r="AQ57" s="82"/>
      <c r="AR57" s="82"/>
      <c r="AS57" s="52"/>
      <c r="AT57" s="38"/>
    </row>
    <row r="58" spans="1:46">
      <c r="A58" s="37"/>
      <c r="B58" s="64" t="s">
        <v>236</v>
      </c>
      <c r="C58" s="33" t="s">
        <v>217</v>
      </c>
      <c r="D58" s="33">
        <v>44472603</v>
      </c>
      <c r="E58" s="58" t="s">
        <v>9</v>
      </c>
      <c r="F58" s="46"/>
      <c r="G58" s="46"/>
      <c r="H58" s="46"/>
      <c r="I58" s="47"/>
      <c r="J58" s="47"/>
      <c r="K58" s="47"/>
      <c r="L58" s="39"/>
      <c r="M58" s="39"/>
      <c r="N58" s="39"/>
      <c r="O58" s="40"/>
      <c r="P58" s="40"/>
      <c r="Q58" s="41"/>
      <c r="R58" s="42"/>
      <c r="S58" s="42"/>
      <c r="T58" s="42"/>
      <c r="U58" s="48"/>
      <c r="V58" s="48"/>
      <c r="W58" s="48"/>
      <c r="X58" s="43"/>
      <c r="Y58" s="43"/>
      <c r="Z58" s="43"/>
      <c r="AA58" s="44"/>
      <c r="AB58" s="44"/>
      <c r="AC58" s="44"/>
      <c r="AD58" s="45"/>
      <c r="AE58" s="45"/>
      <c r="AF58" s="45"/>
      <c r="AG58" s="50"/>
      <c r="AH58" s="50"/>
      <c r="AI58" s="50"/>
      <c r="AJ58" s="59">
        <v>1</v>
      </c>
      <c r="AK58" s="61">
        <v>300</v>
      </c>
      <c r="AL58" s="61">
        <f t="shared" si="3"/>
        <v>300</v>
      </c>
      <c r="AM58" s="62"/>
      <c r="AN58" s="62"/>
      <c r="AO58" s="62"/>
      <c r="AP58" s="82"/>
      <c r="AQ58" s="82"/>
      <c r="AR58" s="82"/>
      <c r="AS58" s="52"/>
      <c r="AT58" s="38"/>
    </row>
    <row r="59" spans="1:46">
      <c r="A59" s="37"/>
      <c r="B59" s="64" t="s">
        <v>237</v>
      </c>
      <c r="C59" s="33" t="s">
        <v>217</v>
      </c>
      <c r="D59" s="33" t="s">
        <v>238</v>
      </c>
      <c r="E59" s="58" t="s">
        <v>9</v>
      </c>
      <c r="F59" s="46"/>
      <c r="G59" s="46"/>
      <c r="H59" s="46"/>
      <c r="I59" s="47"/>
      <c r="J59" s="47"/>
      <c r="K59" s="47"/>
      <c r="L59" s="39"/>
      <c r="M59" s="39"/>
      <c r="N59" s="39"/>
      <c r="O59" s="40"/>
      <c r="P59" s="40"/>
      <c r="Q59" s="41"/>
      <c r="R59" s="42"/>
      <c r="S59" s="42"/>
      <c r="T59" s="42"/>
      <c r="U59" s="48"/>
      <c r="V59" s="48"/>
      <c r="W59" s="48"/>
      <c r="X59" s="43"/>
      <c r="Y59" s="43"/>
      <c r="Z59" s="43"/>
      <c r="AA59" s="44"/>
      <c r="AB59" s="44"/>
      <c r="AC59" s="44"/>
      <c r="AD59" s="45"/>
      <c r="AE59" s="45"/>
      <c r="AF59" s="45"/>
      <c r="AG59" s="50"/>
      <c r="AH59" s="50"/>
      <c r="AI59" s="50"/>
      <c r="AJ59" s="59">
        <v>1</v>
      </c>
      <c r="AK59" s="61">
        <v>486.18</v>
      </c>
      <c r="AL59" s="61">
        <f t="shared" si="3"/>
        <v>486.18</v>
      </c>
      <c r="AM59" s="62"/>
      <c r="AN59" s="62"/>
      <c r="AO59" s="62"/>
      <c r="AP59" s="82"/>
      <c r="AQ59" s="82"/>
      <c r="AR59" s="82"/>
      <c r="AS59" s="52"/>
      <c r="AT59" s="38"/>
    </row>
    <row r="60" spans="1:46">
      <c r="A60" s="37"/>
      <c r="B60" s="34" t="s">
        <v>239</v>
      </c>
      <c r="C60" s="51" t="s">
        <v>217</v>
      </c>
      <c r="D60" s="51">
        <v>46358502</v>
      </c>
      <c r="E60" s="58" t="s">
        <v>240</v>
      </c>
      <c r="F60" s="46"/>
      <c r="G60" s="46"/>
      <c r="H60" s="46"/>
      <c r="I60" s="47"/>
      <c r="J60" s="47"/>
      <c r="K60" s="47"/>
      <c r="L60" s="39"/>
      <c r="M60" s="39"/>
      <c r="N60" s="39"/>
      <c r="O60" s="40"/>
      <c r="P60" s="40"/>
      <c r="Q60" s="41"/>
      <c r="R60" s="42"/>
      <c r="S60" s="42"/>
      <c r="T60" s="42"/>
      <c r="U60" s="48"/>
      <c r="V60" s="48"/>
      <c r="W60" s="48"/>
      <c r="X60" s="43"/>
      <c r="Y60" s="43"/>
      <c r="Z60" s="43"/>
      <c r="AA60" s="44"/>
      <c r="AB60" s="44"/>
      <c r="AC60" s="44"/>
      <c r="AD60" s="45"/>
      <c r="AE60" s="45"/>
      <c r="AF60" s="45"/>
      <c r="AG60" s="50"/>
      <c r="AH60" s="50"/>
      <c r="AI60" s="50"/>
      <c r="AJ60" s="59">
        <v>1</v>
      </c>
      <c r="AK60" s="55">
        <v>300</v>
      </c>
      <c r="AL60" s="55">
        <f t="shared" si="3"/>
        <v>300</v>
      </c>
      <c r="AM60" s="56"/>
      <c r="AN60" s="56"/>
      <c r="AO60" s="56"/>
      <c r="AP60" s="81"/>
      <c r="AQ60" s="81"/>
      <c r="AR60" s="81"/>
      <c r="AS60" s="52"/>
      <c r="AT60" s="38"/>
    </row>
    <row r="61" spans="1:46">
      <c r="A61" s="37"/>
      <c r="B61" s="34" t="s">
        <v>241</v>
      </c>
      <c r="C61" s="51" t="s">
        <v>217</v>
      </c>
      <c r="D61" s="51">
        <v>46394902</v>
      </c>
      <c r="E61" s="58" t="s">
        <v>9</v>
      </c>
      <c r="F61" s="46"/>
      <c r="G61" s="46"/>
      <c r="H61" s="46"/>
      <c r="I61" s="47"/>
      <c r="J61" s="47"/>
      <c r="K61" s="47"/>
      <c r="L61" s="39"/>
      <c r="M61" s="39"/>
      <c r="N61" s="39"/>
      <c r="O61" s="40"/>
      <c r="P61" s="40"/>
      <c r="Q61" s="41"/>
      <c r="R61" s="42"/>
      <c r="S61" s="42"/>
      <c r="T61" s="42"/>
      <c r="U61" s="48"/>
      <c r="V61" s="48"/>
      <c r="W61" s="48"/>
      <c r="X61" s="43"/>
      <c r="Y61" s="43"/>
      <c r="Z61" s="43"/>
      <c r="AA61" s="44"/>
      <c r="AB61" s="44"/>
      <c r="AC61" s="44"/>
      <c r="AD61" s="45"/>
      <c r="AE61" s="45"/>
      <c r="AF61" s="45"/>
      <c r="AG61" s="50"/>
      <c r="AH61" s="50"/>
      <c r="AI61" s="50"/>
      <c r="AJ61" s="59">
        <v>1</v>
      </c>
      <c r="AK61" s="61">
        <v>300</v>
      </c>
      <c r="AL61" s="61">
        <f t="shared" si="3"/>
        <v>300</v>
      </c>
      <c r="AM61" s="62"/>
      <c r="AN61" s="62"/>
      <c r="AO61" s="62"/>
      <c r="AP61" s="82"/>
      <c r="AQ61" s="82"/>
      <c r="AR61" s="82"/>
      <c r="AS61" s="52"/>
      <c r="AT61" s="38"/>
    </row>
    <row r="62" spans="1:46">
      <c r="A62" s="37"/>
      <c r="B62" s="34" t="s">
        <v>242</v>
      </c>
      <c r="C62" s="51" t="s">
        <v>217</v>
      </c>
      <c r="D62" s="51">
        <v>44472202</v>
      </c>
      <c r="E62" s="58" t="s">
        <v>9</v>
      </c>
      <c r="F62" s="46"/>
      <c r="G62" s="46"/>
      <c r="H62" s="46"/>
      <c r="I62" s="47"/>
      <c r="J62" s="47"/>
      <c r="K62" s="47"/>
      <c r="L62" s="39"/>
      <c r="M62" s="39"/>
      <c r="N62" s="39"/>
      <c r="O62" s="40"/>
      <c r="P62" s="40"/>
      <c r="Q62" s="41"/>
      <c r="R62" s="42"/>
      <c r="S62" s="42"/>
      <c r="T62" s="42"/>
      <c r="U62" s="48"/>
      <c r="V62" s="48"/>
      <c r="W62" s="48"/>
      <c r="X62" s="43"/>
      <c r="Y62" s="43"/>
      <c r="Z62" s="43"/>
      <c r="AA62" s="44"/>
      <c r="AB62" s="44"/>
      <c r="AC62" s="44"/>
      <c r="AD62" s="45"/>
      <c r="AE62" s="45"/>
      <c r="AF62" s="45"/>
      <c r="AG62" s="50"/>
      <c r="AH62" s="50"/>
      <c r="AI62" s="50"/>
      <c r="AJ62" s="59">
        <v>1</v>
      </c>
      <c r="AK62" s="61">
        <v>300</v>
      </c>
      <c r="AL62" s="61">
        <f t="shared" si="3"/>
        <v>300</v>
      </c>
      <c r="AM62" s="62"/>
      <c r="AN62" s="62"/>
      <c r="AO62" s="62"/>
      <c r="AP62" s="82"/>
      <c r="AQ62" s="82"/>
      <c r="AR62" s="82"/>
      <c r="AS62" s="52"/>
      <c r="AT62" s="38"/>
    </row>
    <row r="63" spans="1:46">
      <c r="A63" s="37"/>
      <c r="B63" s="34" t="s">
        <v>241</v>
      </c>
      <c r="C63" s="51" t="s">
        <v>217</v>
      </c>
      <c r="D63" s="51">
        <v>46394902</v>
      </c>
      <c r="E63" s="58" t="s">
        <v>9</v>
      </c>
      <c r="F63" s="46"/>
      <c r="G63" s="46"/>
      <c r="H63" s="46"/>
      <c r="I63" s="47"/>
      <c r="J63" s="66"/>
      <c r="K63" s="66"/>
      <c r="L63" s="67"/>
      <c r="M63" s="67"/>
      <c r="N63" s="67"/>
      <c r="O63" s="68"/>
      <c r="P63" s="68"/>
      <c r="Q63" s="69"/>
      <c r="R63" s="70"/>
      <c r="S63" s="70"/>
      <c r="T63" s="70"/>
      <c r="U63" s="71"/>
      <c r="V63" s="71"/>
      <c r="W63" s="71"/>
      <c r="X63" s="72"/>
      <c r="Y63" s="72"/>
      <c r="Z63" s="72"/>
      <c r="AA63" s="73"/>
      <c r="AB63" s="73"/>
      <c r="AC63" s="73"/>
      <c r="AD63" s="74"/>
      <c r="AE63" s="74"/>
      <c r="AF63" s="74"/>
      <c r="AG63" s="75"/>
      <c r="AH63" s="75"/>
      <c r="AI63" s="75"/>
      <c r="AJ63" s="76">
        <v>1</v>
      </c>
      <c r="AK63" s="77">
        <v>300</v>
      </c>
      <c r="AL63" s="77">
        <f t="shared" si="3"/>
        <v>300</v>
      </c>
      <c r="AM63" s="78"/>
      <c r="AN63" s="78"/>
      <c r="AO63" s="78"/>
      <c r="AP63" s="83"/>
      <c r="AQ63" s="83"/>
      <c r="AR63" s="83"/>
      <c r="AS63" s="79"/>
      <c r="AT63" s="80"/>
    </row>
    <row r="66" spans="1:52">
      <c r="A66" t="s">
        <v>294</v>
      </c>
    </row>
    <row r="67" spans="1:52">
      <c r="B67" s="85" t="s">
        <v>296</v>
      </c>
      <c r="C67" s="88"/>
      <c r="D67" s="89"/>
      <c r="E67" s="85" t="s">
        <v>295</v>
      </c>
      <c r="F67" s="17"/>
      <c r="G67" s="17"/>
      <c r="H67" s="17"/>
      <c r="I67" s="17"/>
      <c r="J67" s="17"/>
      <c r="K67" s="17"/>
      <c r="Q67" s="15"/>
      <c r="U67" s="85">
        <v>3</v>
      </c>
      <c r="V67" s="87">
        <v>93.82</v>
      </c>
      <c r="W67" s="86">
        <v>281.45999999999998</v>
      </c>
      <c r="X67" s="17"/>
      <c r="Y67" s="17"/>
      <c r="Z67" s="17"/>
      <c r="AZ67" s="31"/>
    </row>
  </sheetData>
  <mergeCells count="2">
    <mergeCell ref="B14:K14"/>
    <mergeCell ref="A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Kowalska</dc:creator>
  <cp:lastModifiedBy>Aldona Kowalska</cp:lastModifiedBy>
  <dcterms:created xsi:type="dcterms:W3CDTF">2024-01-25T13:53:03Z</dcterms:created>
  <dcterms:modified xsi:type="dcterms:W3CDTF">2024-02-21T12:33:21Z</dcterms:modified>
</cp:coreProperties>
</file>