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Arkusz1!$B$3:$E$140</definedName>
  </definedNames>
  <calcPr calcId="145621"/>
</workbook>
</file>

<file path=xl/calcChain.xml><?xml version="1.0" encoding="utf-8"?>
<calcChain xmlns="http://schemas.openxmlformats.org/spreadsheetml/2006/main">
  <c r="AL63" i="2" l="1"/>
  <c r="AL62" i="2"/>
  <c r="AL61" i="2"/>
  <c r="AL60" i="2"/>
  <c r="AL59" i="2"/>
  <c r="AL58" i="2"/>
  <c r="AL57" i="2"/>
  <c r="AL56" i="2"/>
  <c r="AL55" i="2"/>
  <c r="AL54" i="2"/>
  <c r="AL53" i="2"/>
  <c r="AL52" i="2"/>
  <c r="AL51" i="2"/>
  <c r="AL50" i="2"/>
  <c r="AL49" i="2"/>
  <c r="AL48" i="2"/>
  <c r="AL47" i="2"/>
  <c r="AL46" i="2"/>
  <c r="AB43" i="2" l="1"/>
  <c r="AA43" i="2"/>
  <c r="AB42" i="2"/>
  <c r="AA42" i="2"/>
  <c r="AB41" i="2"/>
  <c r="AA41" i="2"/>
  <c r="AB40" i="2"/>
  <c r="AA40" i="2"/>
  <c r="AB39" i="2"/>
  <c r="AA39" i="2"/>
  <c r="AB38" i="2"/>
  <c r="AA38" i="2"/>
  <c r="H35" i="2" l="1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K19" i="2" l="1"/>
  <c r="K18" i="2"/>
  <c r="K17" i="2"/>
  <c r="K16" i="2"/>
  <c r="K15" i="2"/>
</calcChain>
</file>

<file path=xl/sharedStrings.xml><?xml version="1.0" encoding="utf-8"?>
<sst xmlns="http://schemas.openxmlformats.org/spreadsheetml/2006/main" count="636" uniqueCount="369">
  <si>
    <t>Lp</t>
  </si>
  <si>
    <t>Nazwa przedmiotu zamówiania</t>
  </si>
  <si>
    <t>Wariant / opcja / wymiar</t>
  </si>
  <si>
    <t>Kod EAN (kreskowy)</t>
  </si>
  <si>
    <t>Jednostka miary</t>
  </si>
  <si>
    <t>Ilość</t>
  </si>
  <si>
    <t>Papier XERO biały</t>
  </si>
  <si>
    <t>ryza</t>
  </si>
  <si>
    <t>czarny</t>
  </si>
  <si>
    <t>szt.</t>
  </si>
  <si>
    <t>niebieski</t>
  </si>
  <si>
    <t>groszkowe</t>
  </si>
  <si>
    <t>krystaliczne</t>
  </si>
  <si>
    <t>czerwony</t>
  </si>
  <si>
    <t>szt</t>
  </si>
  <si>
    <t>szary</t>
  </si>
  <si>
    <t>zestaw</t>
  </si>
  <si>
    <t>8 kolorów</t>
  </si>
  <si>
    <t>zielony</t>
  </si>
  <si>
    <t>pomarańczowy</t>
  </si>
  <si>
    <t xml:space="preserve">szt. </t>
  </si>
  <si>
    <t>fioletowy</t>
  </si>
  <si>
    <t>turkusowy</t>
  </si>
  <si>
    <t>jasno-zielony</t>
  </si>
  <si>
    <t>Foliopis do CD Taurus 0,6mm F</t>
  </si>
  <si>
    <t xml:space="preserve">Zakładki indeksujące 20mm x 50mm pastelowe, 4x40 </t>
  </si>
  <si>
    <t>żółty</t>
  </si>
  <si>
    <t>biały</t>
  </si>
  <si>
    <t>mix</t>
  </si>
  <si>
    <t>Przekładki do segregatora A4 12 kolorów Maxi Tres</t>
  </si>
  <si>
    <t>-</t>
  </si>
  <si>
    <t>Przekładki do segregatora A4 białe kartonowe 12 kart Office Products</t>
  </si>
  <si>
    <t>Ołówek Bic Evolution ecolutions z gumką HB</t>
  </si>
  <si>
    <t>Gumka Milan 4020</t>
  </si>
  <si>
    <t>Wkład do długopisu Penmate Sorento</t>
  </si>
  <si>
    <t>Wkład do długopisu Kamet X-10 krótki</t>
  </si>
  <si>
    <t>seledynowy</t>
  </si>
  <si>
    <t>Teczka z klipsem A4 Panta Plast</t>
  </si>
  <si>
    <t>Zestaw biurowy Office Products: spinacze pinezki (135)</t>
  </si>
  <si>
    <t>Teczka z gumką KBK A4 lakierowana</t>
  </si>
  <si>
    <t>granatowy</t>
  </si>
  <si>
    <r>
      <t xml:space="preserve">Toner </t>
    </r>
    <r>
      <rPr>
        <b/>
        <u/>
        <sz val="12"/>
        <color theme="1"/>
        <rFont val="Times New Roman"/>
        <family val="1"/>
        <charset val="238"/>
      </rPr>
      <t>oryginalny</t>
    </r>
    <r>
      <rPr>
        <sz val="12"/>
        <color theme="1"/>
        <rFont val="Times New Roman"/>
        <family val="1"/>
        <charset val="238"/>
      </rPr>
      <t xml:space="preserve"> czarny do drukarki HP LJ1020</t>
    </r>
  </si>
  <si>
    <t>oryginalny HP</t>
  </si>
  <si>
    <r>
      <t xml:space="preserve">Toner </t>
    </r>
    <r>
      <rPr>
        <b/>
        <u/>
        <sz val="12"/>
        <color theme="1"/>
        <rFont val="Times New Roman"/>
        <family val="1"/>
        <charset val="238"/>
      </rPr>
      <t>oryginalny</t>
    </r>
    <r>
      <rPr>
        <sz val="12"/>
        <color theme="1"/>
        <rFont val="Times New Roman"/>
        <family val="1"/>
        <charset val="238"/>
      </rPr>
      <t xml:space="preserve"> marka HP - kolor: czarny do drukarki HP Color Laser Jet Pro MFP M479fdn</t>
    </r>
  </si>
  <si>
    <r>
      <t xml:space="preserve">Toner </t>
    </r>
    <r>
      <rPr>
        <b/>
        <u/>
        <sz val="12"/>
        <color theme="1"/>
        <rFont val="Times New Roman"/>
        <family val="1"/>
        <charset val="238"/>
      </rPr>
      <t>oryginalny</t>
    </r>
    <r>
      <rPr>
        <sz val="12"/>
        <color theme="1"/>
        <rFont val="Times New Roman"/>
        <family val="1"/>
        <charset val="238"/>
      </rPr>
      <t xml:space="preserve"> marka HP - kolor: czerwony do drukarki HP Color Laser Jet Pro MFP M479fdn</t>
    </r>
  </si>
  <si>
    <t>czerwony / MAGNETA</t>
  </si>
  <si>
    <r>
      <t xml:space="preserve">Toner </t>
    </r>
    <r>
      <rPr>
        <b/>
        <u/>
        <sz val="12"/>
        <color theme="1"/>
        <rFont val="Times New Roman"/>
        <family val="1"/>
        <charset val="238"/>
      </rPr>
      <t>oryginalny</t>
    </r>
    <r>
      <rPr>
        <sz val="12"/>
        <color theme="1"/>
        <rFont val="Times New Roman"/>
        <family val="1"/>
        <charset val="238"/>
      </rPr>
      <t xml:space="preserve"> marka HP - kolor: niebieski do drukarki HP Color Laser Jet Pro MFP M479fdn</t>
    </r>
  </si>
  <si>
    <t>niebieski / CYAN</t>
  </si>
  <si>
    <r>
      <t xml:space="preserve">Toner </t>
    </r>
    <r>
      <rPr>
        <b/>
        <u/>
        <sz val="12"/>
        <color theme="1"/>
        <rFont val="Times New Roman"/>
        <family val="1"/>
        <charset val="238"/>
      </rPr>
      <t>oryginalny</t>
    </r>
    <r>
      <rPr>
        <sz val="12"/>
        <color theme="1"/>
        <rFont val="Times New Roman"/>
        <family val="1"/>
        <charset val="238"/>
      </rPr>
      <t xml:space="preserve"> marka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HP - kolor: żółty do drukarki HP Color Laser Jet Pro MFP</t>
    </r>
  </si>
  <si>
    <t>żółty / YELLOW</t>
  </si>
  <si>
    <t>KJ</t>
  </si>
  <si>
    <t>op.</t>
  </si>
  <si>
    <t>TONER HP DO SAMSUNG Black</t>
  </si>
  <si>
    <t>MLT-D111L | 1 800 STR. | BLACK</t>
  </si>
  <si>
    <t>SU799A</t>
  </si>
  <si>
    <t>TUSZ HP 301XL DO DESKJET</t>
  </si>
  <si>
    <t>Black</t>
  </si>
  <si>
    <t>CH563EE</t>
  </si>
  <si>
    <t>TUSZ HP 301 DO DESKJET</t>
  </si>
  <si>
    <t>Kolor /CMY</t>
  </si>
  <si>
    <t>CH564EE</t>
  </si>
  <si>
    <t>NISZCZARKA FELLOWES 60cs</t>
  </si>
  <si>
    <t>czrna</t>
  </si>
  <si>
    <t xml:space="preserve">TONER KONICA MINOLTA TNP-40 DO </t>
  </si>
  <si>
    <t>BIZHUB 4020  BLACK</t>
  </si>
  <si>
    <t>A6WN01H</t>
  </si>
  <si>
    <t xml:space="preserve">NICI LNIANE WZMOCN. </t>
  </si>
  <si>
    <t xml:space="preserve">NABŁ.BIAŁ 100G </t>
  </si>
  <si>
    <t>op</t>
  </si>
  <si>
    <t>HB</t>
  </si>
  <si>
    <t>Ołówek Bic Evolution Fluo HB</t>
  </si>
  <si>
    <t>5705831172968</t>
  </si>
  <si>
    <t>mix kolorów</t>
  </si>
  <si>
    <t xml:space="preserve">	5902812134377</t>
  </si>
  <si>
    <t>Zakładki indeksujące Q-Connect 12x45mm 100 kartek</t>
  </si>
  <si>
    <t>Kingston 64GB USB 3.2 Gen 1 DataTraveler Exodia M</t>
  </si>
  <si>
    <t>Kingston DataTraveler MAX 256GB USB 3.2 USB-A</t>
  </si>
  <si>
    <t>Mysz LOGITECH M235 Szary</t>
  </si>
  <si>
    <t>Zamiennik Toner do OKI C5800/5900 Magenta 5k</t>
  </si>
  <si>
    <t>Zamiennik Toner do OKI C5800/5900 yellow 5k</t>
  </si>
  <si>
    <t>Zamiennik Toner do OKI C5800/5900 Cyan 5k</t>
  </si>
  <si>
    <t>Zamiennik Toner do OKI C5800/5900 Black 6k</t>
  </si>
  <si>
    <t>Zamiennik Toner do OKI C531 czarny Quantec 5k</t>
  </si>
  <si>
    <t>Zamiennik Toner do OKI C531 yellow Quantec 5k</t>
  </si>
  <si>
    <t>Zamiennik Toner do OKI C531 cyan Quantec 5k</t>
  </si>
  <si>
    <t>Zamiennik Toner do OKI C531 magenta Quantec 5k</t>
  </si>
  <si>
    <t>Toner oryginalny HP W2030X</t>
  </si>
  <si>
    <t>Zamiennik Toner Jet World JW-H2032XYN z chipem</t>
  </si>
  <si>
    <t>Zamiennik Toner Jet World JW-H2033XMN z chipem</t>
  </si>
  <si>
    <t>Zamiennik Toner Jet World JW-H2031XCN z chipem</t>
  </si>
  <si>
    <t>ZMT-W</t>
  </si>
  <si>
    <t xml:space="preserve">76x76 mm </t>
  </si>
  <si>
    <t>Długopis Bic Orange (20 sztuk op.)</t>
  </si>
  <si>
    <t>Papier XERO POLSPEED A4 80 g/m²</t>
  </si>
  <si>
    <t>Koszulki BANTEX  A4 40 mic.</t>
  </si>
  <si>
    <t>Koszulki poszerzane DONAU PP A4  25SZT 120 mic.</t>
  </si>
  <si>
    <t>Długopis TOMA SuperFine w gwiazdki z supercienką końcówką 0.5mm</t>
  </si>
  <si>
    <t>Foliopis Stabilo OHP rozmiar S (zestaw 4 sztuki) 0.4 mm</t>
  </si>
  <si>
    <t>Segregator BANTEX XXL EKO A4/80mm</t>
  </si>
  <si>
    <t>Segregator  Office Line A4 75mm</t>
  </si>
  <si>
    <t>Segregator Office Line A4 50mm</t>
  </si>
  <si>
    <t xml:space="preserve">Segregator ESSELTE Eko A4/50mm </t>
  </si>
  <si>
    <t>4049793016962</t>
  </si>
  <si>
    <t>neon mix</t>
  </si>
  <si>
    <t xml:space="preserve"> neon mix</t>
  </si>
  <si>
    <t xml:space="preserve">Zakadki STICK'N 8 X 45 MM </t>
  </si>
  <si>
    <t>Zszywki REXEL ODYSSEY 9mm 2500 szt.</t>
  </si>
  <si>
    <t>Zszywki GRAND 24/6 1000 szt.</t>
  </si>
  <si>
    <t>Deska z klipem BIURFOL A4</t>
  </si>
  <si>
    <t>Wartość netto</t>
  </si>
  <si>
    <t>AA/LR6 1.5</t>
  </si>
  <si>
    <t>Baterie Energizer  Alkaline Power AA/LR6 1.5</t>
  </si>
  <si>
    <t>Folia do laminowania  Argo</t>
  </si>
  <si>
    <t>żółte, 40 x 50 mm</t>
  </si>
  <si>
    <t>32 mm (12)</t>
  </si>
  <si>
    <t>5901503606759</t>
  </si>
  <si>
    <t>5906340920037</t>
  </si>
  <si>
    <t>5906340920013</t>
  </si>
  <si>
    <t>5906340920020</t>
  </si>
  <si>
    <t>0,4 mm</t>
  </si>
  <si>
    <t>5903364240417</t>
  </si>
  <si>
    <t>5901503657201</t>
  </si>
  <si>
    <t xml:space="preserve">kratka </t>
  </si>
  <si>
    <t>5902277172136</t>
  </si>
  <si>
    <t>Zakładki indeksujące plastikowe 12x43 mm 4-5 kolor</t>
  </si>
  <si>
    <t>ZAP.136</t>
  </si>
  <si>
    <t>Temperówka MAPED SHAKER</t>
  </si>
  <si>
    <t xml:space="preserve">Cienkopis czerwony </t>
  </si>
  <si>
    <t>Zeszyt A5 60 kartek</t>
  </si>
  <si>
    <t>Zakreślacz STABILO BOSS ORIGINAL - 4 szt.</t>
  </si>
  <si>
    <t>Zakreślacz PENTEL SL60, ŻÓŁTY - 1 szt.</t>
  </si>
  <si>
    <t>Zakreślacz PENTEL SL60 SELEDYNOWY - 1 szt.</t>
  </si>
  <si>
    <t xml:space="preserve">Długopis automatyczny Bic Gelocity Quick Dry </t>
  </si>
  <si>
    <t>5903364245092</t>
  </si>
  <si>
    <t>4902506070975</t>
  </si>
  <si>
    <t>5705831157248</t>
  </si>
  <si>
    <t>5901657012345</t>
  </si>
  <si>
    <t>BIURWA.PL</t>
  </si>
  <si>
    <t>PBSKL2905</t>
  </si>
  <si>
    <t>TOPOFFICE</t>
  </si>
  <si>
    <t>TONER OKI C332 / MC363 BLACK ( 3,5K) - 46508712</t>
  </si>
  <si>
    <t>SKLEPOKI.COM.PL</t>
  </si>
  <si>
    <t>Toner Oki do C-5850/5950, MC560 | 6 000 str. | cyan</t>
  </si>
  <si>
    <t>Toner Oki do C-5850/5950, MC560 | 6 000 str. | yellow</t>
  </si>
  <si>
    <t>Zamiennik HP 12A Q2612A toner marki Oxe, DO HP LaserJet 1018</t>
  </si>
  <si>
    <t>DODRUKARKI.PL</t>
  </si>
  <si>
    <t>OXE-H12AN</t>
  </si>
  <si>
    <t>Brother TN-1090 toner oryginalny DO HL 1222WE</t>
  </si>
  <si>
    <t>TN1090</t>
  </si>
  <si>
    <t>Bęben Oki 43870024 C5850 czarny oryginał</t>
  </si>
  <si>
    <t>OKI43870024</t>
  </si>
  <si>
    <t>Bęben Oki 43870023 C5850 cyan oryginał</t>
  </si>
  <si>
    <t>OKI43870023</t>
  </si>
  <si>
    <t>Bęben Oki 43870022 C5850 magenta oryginał</t>
  </si>
  <si>
    <t>OKI43870022</t>
  </si>
  <si>
    <t>BĘBEN OKI C532 / C542 / MC563 / MC573 BLACK (30K) - </t>
  </si>
  <si>
    <t xml:space="preserve">BĘBEN OKI C532 / C542 / MC563 / MC573 YELLOW (30K) </t>
  </si>
  <si>
    <t xml:space="preserve">BĘBEN OKI  MC363  (20K / 30K) </t>
  </si>
  <si>
    <t>Brother DR -1090 bęben oryginalny DO HL 1222WE</t>
  </si>
  <si>
    <t>DR1090</t>
  </si>
  <si>
    <t>FUSER UNIT MC363 (60K) ZESPÓŁ UTRWALAJACY DO OKI</t>
  </si>
  <si>
    <t>FUSER UNIT C5850 (60K)  ZESPÓŁ UTRWALAJACY DO OKI</t>
  </si>
  <si>
    <t>43853103 OEM</t>
  </si>
  <si>
    <t>FUSER UNIT  MC573  ZESPÓŁ UTRWALAJACY DO OKI</t>
  </si>
  <si>
    <t>szt,</t>
  </si>
  <si>
    <t>BELT UNIT MC573  PAS TRANSFERU DO OKI</t>
  </si>
  <si>
    <t>BELT UNIT MC363 (60K) PAS TRANSFERU DO OKI</t>
  </si>
  <si>
    <t>ZJ</t>
  </si>
  <si>
    <t xml:space="preserve">niebieski </t>
  </si>
  <si>
    <t>stalowe</t>
  </si>
  <si>
    <t>Karteczki  DONAU MIX 7 kolorów neonowych 90 x 90 mm - 700 karteczek</t>
  </si>
  <si>
    <t>mix, kostka klejona</t>
  </si>
  <si>
    <t>Papier XERO POLSPEED A3 80 g/m² - 500 arkuszy</t>
  </si>
  <si>
    <t>Pióro automatyczne kulkowe PENTEL BL77</t>
  </si>
  <si>
    <t>Spinacze trójkątne biurowe (100)</t>
  </si>
  <si>
    <t>28 mm</t>
  </si>
  <si>
    <t>25mm</t>
  </si>
  <si>
    <t>Koszulki  A4  BANTEX (op. 100szt.) 50 mic.</t>
  </si>
  <si>
    <t>Zakreślacz DONAU D-TEXT FLUORESCENCYJNY</t>
  </si>
  <si>
    <t>19mm</t>
  </si>
  <si>
    <t>3 kolory</t>
  </si>
  <si>
    <t>Skoroszyt miękki A4 PP perforacja (op. 25 szt.)</t>
  </si>
  <si>
    <t>Tusz do pieczątek</t>
  </si>
  <si>
    <t xml:space="preserve">Tusz do pieczątek </t>
  </si>
  <si>
    <t>Temperówka Faber Castell</t>
  </si>
  <si>
    <t xml:space="preserve">metalowa podwójna </t>
  </si>
  <si>
    <t>Długopis Grand GR-5750</t>
  </si>
  <si>
    <t>5903364240646</t>
  </si>
  <si>
    <t>Długopis Pentel BK77AB</t>
  </si>
  <si>
    <t>3474374770031</t>
  </si>
  <si>
    <t>Cienkopis Stabilo Point 88</t>
  </si>
  <si>
    <t>4006381105262</t>
  </si>
  <si>
    <t>4006381105316</t>
  </si>
  <si>
    <t>4006381105255</t>
  </si>
  <si>
    <t>4012700338860</t>
  </si>
  <si>
    <t>Marker Permanentny Rystor RMP2</t>
  </si>
  <si>
    <t>5907548914415</t>
  </si>
  <si>
    <t>9003106555185</t>
  </si>
  <si>
    <t>Tusz do pieczątek Donau 30 ml</t>
  </si>
  <si>
    <t>9003106601424</t>
  </si>
  <si>
    <t>Karteczki Post-it Super Sticky 76x76mm</t>
  </si>
  <si>
    <t>kolorowe</t>
  </si>
  <si>
    <t>4054596924192</t>
  </si>
  <si>
    <t>Przekładki alfabetyczne plastikowe Donau PP A4</t>
  </si>
  <si>
    <t>5901498022350</t>
  </si>
  <si>
    <t>Przekładki kolorowe kartonowe Esselte A4</t>
  </si>
  <si>
    <t>5902812002027</t>
  </si>
  <si>
    <t>Przekładki kartonowe Office Products 1/3 A4 mix kolorów</t>
  </si>
  <si>
    <t>5901503655467</t>
  </si>
  <si>
    <t>Teczka kartonowa A4 280 g/m2 wiązana</t>
  </si>
  <si>
    <t>5906099014117</t>
  </si>
  <si>
    <t xml:space="preserve">Teczka kartonowa Esselte lakierowana A4 z gumką 400 g/m2 </t>
  </si>
  <si>
    <t>5902812134346</t>
  </si>
  <si>
    <t>Teczka kartonowa Esselte lakierowana A4 z gumką 400 g/m3</t>
  </si>
  <si>
    <t>5902812134360</t>
  </si>
  <si>
    <t>Segregator Office Products A4 75mm</t>
  </si>
  <si>
    <t>5901503650721</t>
  </si>
  <si>
    <t>5901503652299</t>
  </si>
  <si>
    <t>5901466228883</t>
  </si>
  <si>
    <t>5901466214879</t>
  </si>
  <si>
    <t>Skoroszyt A4 PCV</t>
  </si>
  <si>
    <t>5902565690700</t>
  </si>
  <si>
    <t>Pudło do archiwizacji Fellowes R-KIVE 340x450x275m</t>
  </si>
  <si>
    <t>brązowy</t>
  </si>
  <si>
    <t>043859610273</t>
  </si>
  <si>
    <t xml:space="preserve">Korektor w taśmie Pelikan Blanco </t>
  </si>
  <si>
    <t>14mx 4.2mm</t>
  </si>
  <si>
    <t xml:space="preserve">Teczka z gumką Esselte A4 kartonowa lakierowana, 400 g/m2 </t>
  </si>
  <si>
    <t>GM</t>
  </si>
  <si>
    <t>sztuka</t>
  </si>
  <si>
    <t>Zamienny toner Samsung ML-2540 (MLT-D1052L) PRECISION</t>
  </si>
  <si>
    <t xml:space="preserve">3086123457560 </t>
  </si>
  <si>
    <t>Rolka maskująca dane Rexel Id Guard</t>
  </si>
  <si>
    <t>Szuflada na dokumenty A4 metalowa Grand GR-1779</t>
  </si>
  <si>
    <t>Podkładka z klipsem A4 Taurus TAUCL32001CA</t>
  </si>
  <si>
    <t>COLTS3CE</t>
  </si>
  <si>
    <t>COLTS3NI</t>
  </si>
  <si>
    <t>Tusz do stempli metalowych Colop</t>
  </si>
  <si>
    <t>Marker permanentny BIC Marking 2000</t>
  </si>
  <si>
    <t>czarny, okrągły, 1,7 mm</t>
  </si>
  <si>
    <t>niebieski, X15114</t>
  </si>
  <si>
    <t xml:space="preserve">Poduszka do pieczątki Donau </t>
  </si>
  <si>
    <t>117x70mm</t>
  </si>
  <si>
    <t>Okładki do dyplomu Argo Elegant ARGOK40ZI</t>
  </si>
  <si>
    <t>Zakreślacz fluorescencyjny – 8 kolorów</t>
  </si>
  <si>
    <t>13,9 x 1,6 cm</t>
  </si>
  <si>
    <t>Pieczątka Modico 14</t>
  </si>
  <si>
    <t>niebieska,   96x68 mm</t>
  </si>
  <si>
    <t>A.34838</t>
  </si>
  <si>
    <t>zielona lub czerwona,  96x68 mm</t>
  </si>
  <si>
    <t>kpl.</t>
  </si>
  <si>
    <t>TAUPB30CA</t>
  </si>
  <si>
    <t xml:space="preserve">Organizer - Pojemnik na karteczki metalowy </t>
  </si>
  <si>
    <t>siatka, czarny</t>
  </si>
  <si>
    <t>Datownik Colop S120 wersja POL Colop</t>
  </si>
  <si>
    <t>COLDT5</t>
  </si>
  <si>
    <t>4 mm</t>
  </si>
  <si>
    <t>Pojemnik Na Długopisy Q-Connect Office Set, Metalowy, Czarny</t>
  </si>
  <si>
    <t>KF00864</t>
  </si>
  <si>
    <t>Siatka Kwadratowy Czarny</t>
  </si>
  <si>
    <t>Kosz Metalowy 18L GR-017 GRAND</t>
  </si>
  <si>
    <t>5903364248017</t>
  </si>
  <si>
    <t>Zszywki biurowe GRAND  24/6 (1000szt.) GRAND</t>
  </si>
  <si>
    <t>500g</t>
  </si>
  <si>
    <t xml:space="preserve">Gumki recepturki DONAU średnica 60mm </t>
  </si>
  <si>
    <t>Karteczki ESSELTE samoprzylepne  (3 x 100)</t>
  </si>
  <si>
    <t xml:space="preserve">Karteczki DONAU samoprzylepne  76x76 mm </t>
  </si>
  <si>
    <t>Karteczki DONAU samoprzylepne  50 x 50 mm, (250)</t>
  </si>
  <si>
    <t>Karteczki  STICK'N,  samoprzylepne76 x 76 mm (400)</t>
  </si>
  <si>
    <t>Segregator A4/75mm COLOUR"ICE  No.1 ESSELTE</t>
  </si>
  <si>
    <t>brzoskwiniowy</t>
  </si>
  <si>
    <t>3086129999699</t>
  </si>
  <si>
    <t xml:space="preserve">Koszulki na dokumenty A4 Bantex </t>
  </si>
  <si>
    <t>krystaliczne w kartonie</t>
  </si>
  <si>
    <t>DługopisGRAND GR-101</t>
  </si>
  <si>
    <t xml:space="preserve">niebieski,  żelowy </t>
  </si>
  <si>
    <t xml:space="preserve">Przekładki do segregatora 1/3 A4 kartonowe kolorowe </t>
  </si>
  <si>
    <t>Szuflady na dokumenty A4 metalowe Q-Connect,(3 szuflady)</t>
  </si>
  <si>
    <t>czarne, 278x275x350mm</t>
  </si>
  <si>
    <t>LENLN30056</t>
  </si>
  <si>
    <t>KWTDT4510L</t>
  </si>
  <si>
    <t>KWTKL51</t>
  </si>
  <si>
    <t>KWTKL41</t>
  </si>
  <si>
    <t>KWTSP50</t>
  </si>
  <si>
    <t>BIEOF6</t>
  </si>
  <si>
    <t>PBSTA33</t>
  </si>
  <si>
    <t>KWTPW1155</t>
  </si>
  <si>
    <t>VAUTC310CE</t>
  </si>
  <si>
    <t>VAUTC310NI</t>
  </si>
  <si>
    <t>Folia do laminowania "Łatwo złóż" A4 80 mic Fellowes</t>
  </si>
  <si>
    <t>FELFL5601901</t>
  </si>
  <si>
    <t>FELGZ12</t>
  </si>
  <si>
    <t>ARGFLA480</t>
  </si>
  <si>
    <t>FELOK6500001</t>
  </si>
  <si>
    <t>Okładki do bindowania Fellowes A4 kartonowe - 100 sztuk</t>
  </si>
  <si>
    <t>FELOK1</t>
  </si>
  <si>
    <t>FELOK1NI, FELOK1CE,FELOK1CA</t>
  </si>
  <si>
    <t>ESSEK810811</t>
  </si>
  <si>
    <t>Podkładka z klipsem A4 wzmocniony klips Esselte</t>
  </si>
  <si>
    <t>ESSCL57353</t>
  </si>
  <si>
    <t>ESSCL57353NI</t>
  </si>
  <si>
    <t xml:space="preserve">Zakładki indeksujące STICK'N strzałki 45x12mm </t>
  </si>
  <si>
    <t>8 kolorów + linijka</t>
  </si>
  <si>
    <t xml:space="preserve">Datownik Grand GR-4510L </t>
  </si>
  <si>
    <t>literowo-cyfrowy</t>
  </si>
  <si>
    <t>51mm Grand a`12</t>
  </si>
  <si>
    <t>41mm Grand a`12</t>
  </si>
  <si>
    <t>Klipy biurowe</t>
  </si>
  <si>
    <t xml:space="preserve">Klipy biurowe </t>
  </si>
  <si>
    <t>Klipy biurowe Office Products a`30</t>
  </si>
  <si>
    <t>50 mm</t>
  </si>
  <si>
    <t>Spinacz biurowy  Grand (100)</t>
  </si>
  <si>
    <t>Koszulki na wizytówki A4 DONAU</t>
  </si>
  <si>
    <t>Linijka drewniana Leniar</t>
  </si>
  <si>
    <t xml:space="preserve">20 cm </t>
  </si>
  <si>
    <t>10 sztuk + podajnik C-60 gratis</t>
  </si>
  <si>
    <t xml:space="preserve">Taśma biurowa SCOTCH  Crystal 19 mm x 33m </t>
  </si>
  <si>
    <t xml:space="preserve">Papier fakturowany A4 11 Avorio 220g </t>
  </si>
  <si>
    <t>kość słoniowa</t>
  </si>
  <si>
    <t xml:space="preserve">Teczka skrzydłowa z gumką VauPe A4 </t>
  </si>
  <si>
    <t>VAUTC310BI</t>
  </si>
  <si>
    <t>40mm,  biała</t>
  </si>
  <si>
    <t>40mm, czerwona</t>
  </si>
  <si>
    <t>40mm, niebieska</t>
  </si>
  <si>
    <t>Grzbiety do bindowania  Fellowes (op.100 szt.)</t>
  </si>
  <si>
    <t>12mm</t>
  </si>
  <si>
    <t>A4 80 mic</t>
  </si>
  <si>
    <t>Okładki do bindowania Apex A4 przezroczyste  - 100 sztuk</t>
  </si>
  <si>
    <t>150 mic</t>
  </si>
  <si>
    <t>Etykieta wsuwana do segregatora  Esselte</t>
  </si>
  <si>
    <t>5cm</t>
  </si>
  <si>
    <t>275/8-08-1</t>
  </si>
  <si>
    <t>PILMR400</t>
  </si>
  <si>
    <t xml:space="preserve">Teczka do podpisu Barbara 20 kart </t>
  </si>
  <si>
    <t>BARTC08GR</t>
  </si>
  <si>
    <t>Marker permanentny</t>
  </si>
  <si>
    <t xml:space="preserve">mix kolorów </t>
  </si>
  <si>
    <t>KBKTC1GR</t>
  </si>
  <si>
    <t>Kalkulator CITIZEN SDC-888X</t>
  </si>
  <si>
    <t>4002432324583</t>
  </si>
  <si>
    <t xml:space="preserve">Zszywacz  metalowy LEITZ 5502 </t>
  </si>
  <si>
    <t xml:space="preserve">Zwilżacz glicerynowy Donau </t>
  </si>
  <si>
    <t>20 ml</t>
  </si>
  <si>
    <t>Zeszyty A5 60 kart.</t>
  </si>
  <si>
    <t xml:space="preserve"> miękka oprawa</t>
  </si>
  <si>
    <t>5902277175021</t>
  </si>
  <si>
    <t>Korektor w długopisie 7ml końcówka metalowa zig1001</t>
  </si>
  <si>
    <t xml:space="preserve"> 4716493982322</t>
  </si>
  <si>
    <t xml:space="preserve"> 5905926050472</t>
  </si>
  <si>
    <t xml:space="preserve"> HK-samoprzylepne z paskiem</t>
  </si>
  <si>
    <t>Koperty A4 (op. 50 szt.)</t>
  </si>
  <si>
    <t xml:space="preserve">Pióro kulkowe Nedle TIP05 EnerGel LiquidGel Ink </t>
  </si>
  <si>
    <t>4902506070906</t>
  </si>
  <si>
    <t>4902506070883</t>
  </si>
  <si>
    <t>5903364241070</t>
  </si>
  <si>
    <t xml:space="preserve"> Długopis GR2051</t>
  </si>
  <si>
    <t xml:space="preserve"> niebieski </t>
  </si>
  <si>
    <t xml:space="preserve">Długopis GR2051 </t>
  </si>
  <si>
    <t>4562195132738</t>
  </si>
  <si>
    <t>5903795007108</t>
  </si>
  <si>
    <t>4712759260036</t>
  </si>
  <si>
    <t>Część I - Zapotrzebowanie na materiały biurowe do zakupu w 2024</t>
  </si>
  <si>
    <t xml:space="preserve">Taśma bezbarwna Scotch 508 łatwa w odrywaniu </t>
  </si>
  <si>
    <t>przeźroczysta,19mm x 33m</t>
  </si>
  <si>
    <t>Cena jednostkowa netto</t>
  </si>
  <si>
    <t>Podatek VAT %</t>
  </si>
  <si>
    <t>Wartość brutto</t>
  </si>
  <si>
    <t>Uwagi</t>
  </si>
  <si>
    <t>Teczka konferencyjna, teczka na dokumenty A4 z klipsem, Biurfol - JULIA PVC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</si>
</sst>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0.00_ ;[Red]\-0.00\ "/>
  </numFmts>
  <fonts count="2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9"/>
      <color theme="1"/>
      <name val="Tahoma"/>
      <family val="2"/>
      <charset val="238"/>
    </font>
    <font>
      <b/>
      <sz val="12"/>
      <color theme="1"/>
      <name val="Times New Roman"/>
      <family val="1"/>
      <charset val="238"/>
    </font>
    <font>
      <sz val="10"/>
      <name val="Tahoma"/>
      <family val="2"/>
      <charset val="238"/>
    </font>
    <font>
      <sz val="10"/>
      <color theme="1"/>
      <name val="Cambria"/>
      <family val="1"/>
      <charset val="238"/>
      <scheme val="major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333333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8" fillId="0" borderId="0"/>
  </cellStyleXfs>
  <cellXfs count="15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2" borderId="1" xfId="0" applyFont="1" applyFill="1" applyBorder="1"/>
    <xf numFmtId="0" fontId="8" fillId="3" borderId="1" xfId="0" applyFont="1" applyFill="1" applyBorder="1"/>
    <xf numFmtId="0" fontId="8" fillId="5" borderId="1" xfId="0" applyFont="1" applyFill="1" applyBorder="1"/>
    <xf numFmtId="0" fontId="8" fillId="4" borderId="1" xfId="0" applyFont="1" applyFill="1" applyBorder="1"/>
    <xf numFmtId="0" fontId="8" fillId="8" borderId="1" xfId="0" applyFont="1" applyFill="1" applyBorder="1"/>
    <xf numFmtId="0" fontId="8" fillId="8" borderId="2" xfId="0" applyFont="1" applyFill="1" applyBorder="1"/>
    <xf numFmtId="164" fontId="8" fillId="5" borderId="1" xfId="0" applyNumberFormat="1" applyFont="1" applyFill="1" applyBorder="1"/>
    <xf numFmtId="0" fontId="8" fillId="7" borderId="1" xfId="0" applyFont="1" applyFill="1" applyBorder="1"/>
    <xf numFmtId="0" fontId="8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" fontId="8" fillId="0" borderId="1" xfId="0" applyNumberFormat="1" applyFont="1" applyBorder="1" applyAlignment="1">
      <alignment horizontal="left"/>
    </xf>
    <xf numFmtId="2" fontId="0" fillId="0" borderId="0" xfId="0" applyNumberFormat="1"/>
    <xf numFmtId="2" fontId="8" fillId="9" borderId="1" xfId="0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9" borderId="4" xfId="0" applyFont="1" applyFill="1" applyBorder="1" applyAlignment="1">
      <alignment horizontal="center"/>
    </xf>
    <xf numFmtId="0" fontId="8" fillId="10" borderId="1" xfId="0" applyFont="1" applyFill="1" applyBorder="1"/>
    <xf numFmtId="0" fontId="9" fillId="0" borderId="0" xfId="0" applyFont="1"/>
    <xf numFmtId="2" fontId="9" fillId="11" borderId="1" xfId="0" applyNumberFormat="1" applyFont="1" applyFill="1" applyBorder="1"/>
    <xf numFmtId="0" fontId="9" fillId="2" borderId="1" xfId="0" applyFont="1" applyFill="1" applyBorder="1"/>
    <xf numFmtId="0" fontId="9" fillId="4" borderId="1" xfId="0" applyFont="1" applyFill="1" applyBorder="1"/>
    <xf numFmtId="0" fontId="7" fillId="4" borderId="1" xfId="0" applyFont="1" applyFill="1" applyBorder="1"/>
    <xf numFmtId="0" fontId="9" fillId="5" borderId="1" xfId="0" applyFont="1" applyFill="1" applyBorder="1"/>
    <xf numFmtId="0" fontId="9" fillId="7" borderId="1" xfId="0" applyFont="1" applyFill="1" applyBorder="1"/>
    <xf numFmtId="0" fontId="9" fillId="8" borderId="1" xfId="0" applyFont="1" applyFill="1" applyBorder="1"/>
    <xf numFmtId="0" fontId="9" fillId="13" borderId="1" xfId="0" applyFont="1" applyFill="1" applyBorder="1"/>
    <xf numFmtId="0" fontId="9" fillId="14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9" fillId="10" borderId="1" xfId="0" applyFont="1" applyFill="1" applyBorder="1"/>
    <xf numFmtId="0" fontId="7" fillId="0" borderId="1" xfId="0" applyFont="1" applyBorder="1" applyAlignment="1">
      <alignment vertical="center" wrapText="1"/>
    </xf>
    <xf numFmtId="0" fontId="9" fillId="16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9" fillId="11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17" borderId="1" xfId="0" applyFont="1" applyFill="1" applyBorder="1" applyAlignment="1">
      <alignment horizontal="center" vertical="center"/>
    </xf>
    <xf numFmtId="165" fontId="12" fillId="17" borderId="1" xfId="0" applyNumberFormat="1" applyFont="1" applyFill="1" applyBorder="1" applyAlignment="1">
      <alignment vertical="center"/>
    </xf>
    <xf numFmtId="165" fontId="12" fillId="14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shrinkToFit="1"/>
    </xf>
    <xf numFmtId="0" fontId="10" fillId="1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7" fillId="17" borderId="1" xfId="0" applyNumberFormat="1" applyFont="1" applyFill="1" applyBorder="1" applyAlignment="1">
      <alignment vertical="center"/>
    </xf>
    <xf numFmtId="165" fontId="7" fillId="14" borderId="1" xfId="0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/>
    </xf>
    <xf numFmtId="0" fontId="9" fillId="2" borderId="5" xfId="0" applyFont="1" applyFill="1" applyBorder="1"/>
    <xf numFmtId="0" fontId="9" fillId="4" borderId="5" xfId="0" applyFont="1" applyFill="1" applyBorder="1"/>
    <xf numFmtId="0" fontId="7" fillId="4" borderId="5" xfId="0" applyFont="1" applyFill="1" applyBorder="1"/>
    <xf numFmtId="0" fontId="9" fillId="5" borderId="5" xfId="0" applyFont="1" applyFill="1" applyBorder="1"/>
    <xf numFmtId="0" fontId="9" fillId="10" borderId="5" xfId="0" applyFont="1" applyFill="1" applyBorder="1"/>
    <xf numFmtId="0" fontId="9" fillId="7" borderId="5" xfId="0" applyFont="1" applyFill="1" applyBorder="1"/>
    <xf numFmtId="0" fontId="9" fillId="8" borderId="5" xfId="0" applyFont="1" applyFill="1" applyBorder="1"/>
    <xf numFmtId="0" fontId="9" fillId="13" borderId="5" xfId="0" applyFont="1" applyFill="1" applyBorder="1"/>
    <xf numFmtId="0" fontId="9" fillId="16" borderId="5" xfId="0" applyFont="1" applyFill="1" applyBorder="1"/>
    <xf numFmtId="0" fontId="10" fillId="17" borderId="5" xfId="0" applyFont="1" applyFill="1" applyBorder="1" applyAlignment="1">
      <alignment horizontal="center" vertical="center" wrapText="1"/>
    </xf>
    <xf numFmtId="165" fontId="7" fillId="17" borderId="5" xfId="0" applyNumberFormat="1" applyFont="1" applyFill="1" applyBorder="1" applyAlignment="1">
      <alignment vertical="center"/>
    </xf>
    <xf numFmtId="165" fontId="7" fillId="14" borderId="5" xfId="0" applyNumberFormat="1" applyFont="1" applyFill="1" applyBorder="1" applyAlignment="1">
      <alignment vertical="center"/>
    </xf>
    <xf numFmtId="0" fontId="9" fillId="11" borderId="5" xfId="0" applyFont="1" applyFill="1" applyBorder="1"/>
    <xf numFmtId="2" fontId="9" fillId="11" borderId="5" xfId="0" applyNumberFormat="1" applyFont="1" applyFill="1" applyBorder="1"/>
    <xf numFmtId="165" fontId="12" fillId="8" borderId="1" xfId="0" applyNumberFormat="1" applyFont="1" applyFill="1" applyBorder="1" applyAlignment="1">
      <alignment vertical="center"/>
    </xf>
    <xf numFmtId="165" fontId="7" fillId="8" borderId="1" xfId="0" applyNumberFormat="1" applyFont="1" applyFill="1" applyBorder="1" applyAlignment="1">
      <alignment vertical="center"/>
    </xf>
    <xf numFmtId="165" fontId="7" fillId="8" borderId="5" xfId="0" applyNumberFormat="1" applyFont="1" applyFill="1" applyBorder="1" applyAlignment="1">
      <alignment vertic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3" fillId="0" borderId="0" xfId="0" applyFont="1"/>
    <xf numFmtId="0" fontId="0" fillId="0" borderId="1" xfId="0" applyBorder="1" applyAlignment="1">
      <alignment horizontal="center" vertical="center"/>
    </xf>
    <xf numFmtId="0" fontId="7" fillId="0" borderId="0" xfId="0" applyFont="1"/>
    <xf numFmtId="0" fontId="0" fillId="0" borderId="0" xfId="0" applyNumberFormat="1" applyAlignment="1">
      <alignment horizontal="center"/>
    </xf>
    <xf numFmtId="0" fontId="14" fillId="0" borderId="0" xfId="0" applyFont="1"/>
    <xf numFmtId="0" fontId="15" fillId="0" borderId="0" xfId="0" applyFont="1"/>
    <xf numFmtId="0" fontId="17" fillId="16" borderId="7" xfId="1" applyFont="1" applyFill="1" applyBorder="1" applyAlignment="1">
      <alignment horizontal="center" vertical="center" wrapText="1"/>
    </xf>
    <xf numFmtId="0" fontId="17" fillId="16" borderId="7" xfId="2" applyFont="1" applyFill="1" applyBorder="1" applyAlignment="1">
      <alignment horizontal="center" vertical="center" wrapText="1"/>
    </xf>
    <xf numFmtId="0" fontId="17" fillId="16" borderId="8" xfId="1" applyFont="1" applyFill="1" applyBorder="1" applyAlignment="1">
      <alignment horizontal="center" vertical="center" wrapText="1"/>
    </xf>
    <xf numFmtId="0" fontId="9" fillId="0" borderId="1" xfId="0" applyFont="1" applyBorder="1"/>
    <xf numFmtId="0" fontId="7" fillId="0" borderId="1" xfId="0" applyFont="1" applyBorder="1"/>
    <xf numFmtId="0" fontId="0" fillId="0" borderId="3" xfId="0" applyBorder="1" applyAlignment="1">
      <alignment horizontal="center"/>
    </xf>
    <xf numFmtId="0" fontId="19" fillId="16" borderId="6" xfId="0" applyFont="1" applyFill="1" applyBorder="1" applyAlignment="1">
      <alignment horizontal="center" vertical="center"/>
    </xf>
    <xf numFmtId="0" fontId="19" fillId="16" borderId="6" xfId="0" applyFont="1" applyFill="1" applyBorder="1" applyAlignment="1">
      <alignment horizontal="left" vertical="center"/>
    </xf>
    <xf numFmtId="0" fontId="19" fillId="16" borderId="6" xfId="0" applyFont="1" applyFill="1" applyBorder="1" applyAlignment="1">
      <alignment horizontal="center" vertical="center" wrapText="1"/>
    </xf>
    <xf numFmtId="0" fontId="17" fillId="16" borderId="6" xfId="0" applyNumberFormat="1" applyFont="1" applyFill="1" applyBorder="1" applyAlignment="1">
      <alignment horizontal="center" vertical="center"/>
    </xf>
    <xf numFmtId="0" fontId="20" fillId="15" borderId="1" xfId="0" applyFont="1" applyFill="1" applyBorder="1" applyAlignment="1">
      <alignment horizontal="center"/>
    </xf>
    <xf numFmtId="0" fontId="20" fillId="15" borderId="1" xfId="0" applyFont="1" applyFill="1" applyBorder="1"/>
    <xf numFmtId="0" fontId="20" fillId="15" borderId="1" xfId="0" applyFont="1" applyFill="1" applyBorder="1" applyAlignment="1">
      <alignment horizontal="left"/>
    </xf>
    <xf numFmtId="1" fontId="20" fillId="15" borderId="1" xfId="0" applyNumberFormat="1" applyFont="1" applyFill="1" applyBorder="1" applyAlignment="1">
      <alignment horizontal="left"/>
    </xf>
    <xf numFmtId="0" fontId="20" fillId="15" borderId="1" xfId="0" applyNumberFormat="1" applyFont="1" applyFill="1" applyBorder="1" applyAlignment="1">
      <alignment horizontal="center"/>
    </xf>
    <xf numFmtId="0" fontId="21" fillId="0" borderId="1" xfId="0" applyFont="1" applyBorder="1"/>
    <xf numFmtId="0" fontId="20" fillId="15" borderId="1" xfId="0" applyFont="1" applyFill="1" applyBorder="1" applyAlignment="1">
      <alignment horizontal="left" vertical="center"/>
    </xf>
    <xf numFmtId="0" fontId="20" fillId="15" borderId="1" xfId="0" applyFont="1" applyFill="1" applyBorder="1" applyAlignment="1">
      <alignment vertical="center"/>
    </xf>
    <xf numFmtId="49" fontId="20" fillId="15" borderId="1" xfId="0" applyNumberFormat="1" applyFont="1" applyFill="1" applyBorder="1" applyAlignment="1">
      <alignment horizontal="left" vertical="center"/>
    </xf>
    <xf numFmtId="0" fontId="20" fillId="15" borderId="1" xfId="0" applyFont="1" applyFill="1" applyBorder="1" applyAlignment="1">
      <alignment horizontal="center" vertical="center"/>
    </xf>
    <xf numFmtId="0" fontId="20" fillId="15" borderId="1" xfId="0" applyNumberFormat="1" applyFont="1" applyFill="1" applyBorder="1" applyAlignment="1">
      <alignment horizontal="center" vertical="center"/>
    </xf>
    <xf numFmtId="49" fontId="20" fillId="15" borderId="1" xfId="0" applyNumberFormat="1" applyFont="1" applyFill="1" applyBorder="1" applyAlignment="1">
      <alignment horizontal="left"/>
    </xf>
    <xf numFmtId="0" fontId="22" fillId="15" borderId="1" xfId="0" applyFont="1" applyFill="1" applyBorder="1"/>
    <xf numFmtId="0" fontId="22" fillId="15" borderId="1" xfId="0" applyFont="1" applyFill="1" applyBorder="1" applyAlignment="1">
      <alignment horizontal="left"/>
    </xf>
    <xf numFmtId="0" fontId="22" fillId="15" borderId="1" xfId="0" applyFont="1" applyFill="1" applyBorder="1" applyAlignment="1">
      <alignment horizontal="center" vertical="center"/>
    </xf>
    <xf numFmtId="0" fontId="22" fillId="15" borderId="1" xfId="0" applyNumberFormat="1" applyFont="1" applyFill="1" applyBorder="1" applyAlignment="1">
      <alignment horizontal="center"/>
    </xf>
    <xf numFmtId="0" fontId="23" fillId="15" borderId="1" xfId="0" applyFont="1" applyFill="1" applyBorder="1" applyAlignment="1">
      <alignment horizontal="left" vertical="center" wrapText="1"/>
    </xf>
    <xf numFmtId="0" fontId="22" fillId="15" borderId="1" xfId="0" applyFont="1" applyFill="1" applyBorder="1" applyAlignment="1">
      <alignment horizontal="center"/>
    </xf>
    <xf numFmtId="0" fontId="22" fillId="0" borderId="1" xfId="0" applyFont="1" applyBorder="1"/>
    <xf numFmtId="0" fontId="20" fillId="15" borderId="1" xfId="0" applyFont="1" applyFill="1" applyBorder="1" applyAlignment="1">
      <alignment wrapText="1"/>
    </xf>
    <xf numFmtId="1" fontId="20" fillId="15" borderId="1" xfId="0" applyNumberFormat="1" applyFont="1" applyFill="1" applyBorder="1" applyAlignment="1">
      <alignment horizontal="left" vertical="center"/>
    </xf>
    <xf numFmtId="0" fontId="20" fillId="15" borderId="1" xfId="0" applyFont="1" applyFill="1" applyBorder="1" applyAlignment="1">
      <alignment horizontal="left" vertical="center" wrapText="1"/>
    </xf>
    <xf numFmtId="4" fontId="20" fillId="15" borderId="1" xfId="0" applyNumberFormat="1" applyFont="1" applyFill="1" applyBorder="1" applyAlignment="1">
      <alignment horizontal="left" vertical="center" wrapText="1"/>
    </xf>
    <xf numFmtId="49" fontId="20" fillId="15" borderId="1" xfId="0" applyNumberFormat="1" applyFont="1" applyFill="1" applyBorder="1" applyAlignment="1">
      <alignment horizontal="left" vertical="center" wrapText="1"/>
    </xf>
    <xf numFmtId="0" fontId="20" fillId="0" borderId="1" xfId="0" applyFont="1" applyBorder="1"/>
    <xf numFmtId="0" fontId="23" fillId="15" borderId="1" xfId="0" applyFont="1" applyFill="1" applyBorder="1"/>
    <xf numFmtId="0" fontId="20" fillId="15" borderId="1" xfId="0" applyFont="1" applyFill="1" applyBorder="1" applyAlignment="1">
      <alignment vertical="center" wrapText="1"/>
    </xf>
    <xf numFmtId="12" fontId="20" fillId="15" borderId="1" xfId="0" applyNumberFormat="1" applyFont="1" applyFill="1" applyBorder="1" applyAlignment="1">
      <alignment horizontal="left"/>
    </xf>
    <xf numFmtId="0" fontId="20" fillId="15" borderId="1" xfId="0" applyFont="1" applyFill="1" applyBorder="1" applyAlignment="1">
      <alignment horizontal="center" vertical="center" shrinkToFit="1"/>
    </xf>
    <xf numFmtId="4" fontId="20" fillId="15" borderId="1" xfId="0" applyNumberFormat="1" applyFont="1" applyFill="1" applyBorder="1" applyAlignment="1">
      <alignment vertical="center" wrapText="1"/>
    </xf>
    <xf numFmtId="0" fontId="21" fillId="15" borderId="1" xfId="0" applyFont="1" applyFill="1" applyBorder="1" applyAlignment="1">
      <alignment horizontal="left"/>
    </xf>
    <xf numFmtId="49" fontId="21" fillId="15" borderId="1" xfId="0" applyNumberFormat="1" applyFont="1" applyFill="1" applyBorder="1"/>
    <xf numFmtId="0" fontId="21" fillId="15" borderId="1" xfId="0" applyNumberFormat="1" applyFont="1" applyFill="1" applyBorder="1" applyAlignment="1">
      <alignment horizontal="center"/>
    </xf>
    <xf numFmtId="49" fontId="20" fillId="15" borderId="1" xfId="0" applyNumberFormat="1" applyFont="1" applyFill="1" applyBorder="1" applyAlignment="1">
      <alignment vertical="center" wrapText="1"/>
    </xf>
    <xf numFmtId="1" fontId="23" fillId="15" borderId="1" xfId="0" applyNumberFormat="1" applyFont="1" applyFill="1" applyBorder="1" applyAlignment="1">
      <alignment horizontal="left" vertical="center"/>
    </xf>
    <xf numFmtId="0" fontId="20" fillId="15" borderId="1" xfId="0" applyFont="1" applyFill="1" applyBorder="1" applyAlignment="1">
      <alignment horizontal="center" vertical="center" wrapText="1"/>
    </xf>
    <xf numFmtId="4" fontId="21" fillId="15" borderId="1" xfId="0" applyNumberFormat="1" applyFont="1" applyFill="1" applyBorder="1"/>
    <xf numFmtId="4" fontId="22" fillId="15" borderId="1" xfId="0" applyNumberFormat="1" applyFont="1" applyFill="1" applyBorder="1"/>
    <xf numFmtId="49" fontId="22" fillId="15" borderId="1" xfId="0" applyNumberFormat="1" applyFont="1" applyFill="1" applyBorder="1"/>
    <xf numFmtId="1" fontId="20" fillId="15" borderId="1" xfId="0" applyNumberFormat="1" applyFont="1" applyFill="1" applyBorder="1" applyAlignment="1">
      <alignment horizontal="left" vertical="center" wrapText="1"/>
    </xf>
    <xf numFmtId="0" fontId="23" fillId="15" borderId="1" xfId="0" applyFont="1" applyFill="1" applyBorder="1" applyAlignment="1">
      <alignment horizontal="left"/>
    </xf>
    <xf numFmtId="0" fontId="20" fillId="15" borderId="1" xfId="0" applyNumberFormat="1" applyFont="1" applyFill="1" applyBorder="1" applyAlignment="1">
      <alignment horizontal="left"/>
    </xf>
    <xf numFmtId="49" fontId="23" fillId="15" borderId="1" xfId="0" applyNumberFormat="1" applyFont="1" applyFill="1" applyBorder="1" applyAlignment="1">
      <alignment horizontal="left" vertical="center" wrapText="1"/>
    </xf>
    <xf numFmtId="0" fontId="22" fillId="15" borderId="1" xfId="0" applyFont="1" applyFill="1" applyBorder="1" applyAlignment="1">
      <alignment wrapText="1"/>
    </xf>
    <xf numFmtId="0" fontId="11" fillId="15" borderId="1" xfId="0" applyFont="1" applyFill="1" applyBorder="1" applyAlignment="1">
      <alignment horizontal="left" vertical="center" wrapText="1"/>
    </xf>
    <xf numFmtId="1" fontId="22" fillId="15" borderId="1" xfId="0" applyNumberFormat="1" applyFont="1" applyFill="1" applyBorder="1" applyAlignment="1">
      <alignment horizontal="left" vertical="center"/>
    </xf>
    <xf numFmtId="49" fontId="20" fillId="15" borderId="1" xfId="0" applyNumberFormat="1" applyFont="1" applyFill="1" applyBorder="1"/>
    <xf numFmtId="4" fontId="24" fillId="15" borderId="1" xfId="0" applyNumberFormat="1" applyFont="1" applyFill="1" applyBorder="1" applyAlignment="1">
      <alignment vertical="center" wrapText="1"/>
    </xf>
    <xf numFmtId="0" fontId="19" fillId="16" borderId="2" xfId="0" applyFont="1" applyFill="1" applyBorder="1" applyAlignment="1">
      <alignment horizontal="center" vertical="center"/>
    </xf>
    <xf numFmtId="0" fontId="19" fillId="16" borderId="4" xfId="0" applyFont="1" applyFill="1" applyBorder="1" applyAlignment="1">
      <alignment horizontal="center" vertical="center"/>
    </xf>
    <xf numFmtId="0" fontId="19" fillId="16" borderId="4" xfId="0" applyFont="1" applyFill="1" applyBorder="1" applyAlignment="1">
      <alignment vertical="center"/>
    </xf>
    <xf numFmtId="0" fontId="19" fillId="16" borderId="9" xfId="0" applyFont="1" applyFill="1" applyBorder="1" applyAlignment="1">
      <alignment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0"/>
  <sheetViews>
    <sheetView tabSelected="1" workbookViewId="0">
      <pane ySplit="3" topLeftCell="A108" activePane="bottomLeft" state="frozen"/>
      <selection pane="bottomLeft" activeCell="R121" sqref="R121"/>
    </sheetView>
  </sheetViews>
  <sheetFormatPr defaultRowHeight="15"/>
  <cols>
    <col min="1" max="1" width="4.42578125" bestFit="1" customWidth="1"/>
    <col min="2" max="2" width="47.28515625" customWidth="1"/>
    <col min="3" max="3" width="16.28515625" style="28" customWidth="1"/>
    <col min="4" max="4" width="15" style="28" customWidth="1"/>
    <col min="5" max="5" width="10.140625" style="16" customWidth="1"/>
    <col min="6" max="6" width="8.28515625" style="90" customWidth="1"/>
    <col min="7" max="7" width="10.85546875" customWidth="1"/>
  </cols>
  <sheetData>
    <row r="2" spans="1:11">
      <c r="A2" s="151" t="s">
        <v>361</v>
      </c>
      <c r="B2" s="152"/>
      <c r="C2" s="152"/>
      <c r="D2" s="152"/>
      <c r="E2" s="152"/>
      <c r="F2" s="152"/>
      <c r="G2" s="153"/>
      <c r="H2" s="153"/>
      <c r="I2" s="153"/>
      <c r="J2" s="153"/>
      <c r="K2" s="154"/>
    </row>
    <row r="3" spans="1:11" ht="38.25">
      <c r="A3" s="99" t="s">
        <v>0</v>
      </c>
      <c r="B3" s="99" t="s">
        <v>1</v>
      </c>
      <c r="C3" s="100" t="s">
        <v>2</v>
      </c>
      <c r="D3" s="100" t="s">
        <v>3</v>
      </c>
      <c r="E3" s="101" t="s">
        <v>4</v>
      </c>
      <c r="F3" s="102" t="s">
        <v>5</v>
      </c>
      <c r="G3" s="93" t="s">
        <v>364</v>
      </c>
      <c r="H3" s="94" t="s">
        <v>109</v>
      </c>
      <c r="I3" s="94" t="s">
        <v>365</v>
      </c>
      <c r="J3" s="94" t="s">
        <v>366</v>
      </c>
      <c r="K3" s="95" t="s">
        <v>367</v>
      </c>
    </row>
    <row r="4" spans="1:11">
      <c r="A4" s="103">
        <v>1</v>
      </c>
      <c r="B4" s="104" t="s">
        <v>111</v>
      </c>
      <c r="C4" s="105" t="s">
        <v>110</v>
      </c>
      <c r="D4" s="106">
        <v>7638900246599</v>
      </c>
      <c r="E4" s="103" t="s">
        <v>51</v>
      </c>
      <c r="F4" s="107">
        <v>1</v>
      </c>
      <c r="G4" s="108"/>
      <c r="H4" s="108"/>
      <c r="I4" s="108"/>
      <c r="J4" s="108"/>
      <c r="K4" s="108"/>
    </row>
    <row r="5" spans="1:11">
      <c r="A5" s="103">
        <v>2</v>
      </c>
      <c r="B5" s="109" t="s">
        <v>127</v>
      </c>
      <c r="C5" s="110" t="s">
        <v>119</v>
      </c>
      <c r="D5" s="111" t="s">
        <v>120</v>
      </c>
      <c r="E5" s="112" t="s">
        <v>9</v>
      </c>
      <c r="F5" s="113">
        <v>5</v>
      </c>
      <c r="G5" s="108"/>
      <c r="H5" s="108"/>
      <c r="I5" s="108"/>
      <c r="J5" s="108"/>
      <c r="K5" s="108"/>
    </row>
    <row r="6" spans="1:11">
      <c r="A6" s="103">
        <v>3</v>
      </c>
      <c r="B6" s="104" t="s">
        <v>190</v>
      </c>
      <c r="C6" s="104" t="s">
        <v>13</v>
      </c>
      <c r="D6" s="114" t="s">
        <v>191</v>
      </c>
      <c r="E6" s="103" t="s">
        <v>9</v>
      </c>
      <c r="F6" s="107">
        <v>4</v>
      </c>
      <c r="G6" s="108"/>
      <c r="H6" s="108"/>
      <c r="I6" s="108"/>
      <c r="J6" s="108"/>
      <c r="K6" s="108"/>
    </row>
    <row r="7" spans="1:11">
      <c r="A7" s="103">
        <v>4</v>
      </c>
      <c r="B7" s="104" t="s">
        <v>190</v>
      </c>
      <c r="C7" s="104" t="s">
        <v>8</v>
      </c>
      <c r="D7" s="114" t="s">
        <v>192</v>
      </c>
      <c r="E7" s="103" t="s">
        <v>9</v>
      </c>
      <c r="F7" s="107">
        <v>4</v>
      </c>
      <c r="G7" s="108"/>
      <c r="H7" s="108"/>
      <c r="I7" s="108"/>
      <c r="J7" s="108"/>
      <c r="K7" s="108"/>
    </row>
    <row r="8" spans="1:11">
      <c r="A8" s="103">
        <v>5</v>
      </c>
      <c r="B8" s="104" t="s">
        <v>190</v>
      </c>
      <c r="C8" s="104" t="s">
        <v>18</v>
      </c>
      <c r="D8" s="114" t="s">
        <v>193</v>
      </c>
      <c r="E8" s="103" t="s">
        <v>9</v>
      </c>
      <c r="F8" s="107">
        <v>4</v>
      </c>
      <c r="G8" s="108"/>
      <c r="H8" s="108"/>
      <c r="I8" s="108"/>
      <c r="J8" s="108"/>
      <c r="K8" s="108"/>
    </row>
    <row r="9" spans="1:11">
      <c r="A9" s="103">
        <v>6</v>
      </c>
      <c r="B9" s="104" t="s">
        <v>254</v>
      </c>
      <c r="C9" s="115" t="s">
        <v>256</v>
      </c>
      <c r="D9" s="116" t="s">
        <v>255</v>
      </c>
      <c r="E9" s="117" t="s">
        <v>14</v>
      </c>
      <c r="F9" s="118">
        <v>1</v>
      </c>
      <c r="G9" s="108"/>
      <c r="H9" s="108"/>
      <c r="I9" s="108"/>
      <c r="J9" s="108"/>
      <c r="K9" s="108"/>
    </row>
    <row r="10" spans="1:11" s="91" customFormat="1">
      <c r="A10" s="103">
        <v>7</v>
      </c>
      <c r="B10" s="119" t="s">
        <v>303</v>
      </c>
      <c r="C10" s="115" t="s">
        <v>304</v>
      </c>
      <c r="D10" s="119" t="s">
        <v>280</v>
      </c>
      <c r="E10" s="120" t="s">
        <v>9</v>
      </c>
      <c r="F10" s="118">
        <v>2</v>
      </c>
      <c r="G10" s="121"/>
      <c r="H10" s="121"/>
      <c r="I10" s="121"/>
      <c r="J10" s="121"/>
      <c r="K10" s="121"/>
    </row>
    <row r="11" spans="1:11">
      <c r="A11" s="103">
        <v>8</v>
      </c>
      <c r="B11" s="122" t="s">
        <v>108</v>
      </c>
      <c r="C11" s="109" t="s">
        <v>10</v>
      </c>
      <c r="D11" s="123">
        <v>5907214101149</v>
      </c>
      <c r="E11" s="112" t="s">
        <v>9</v>
      </c>
      <c r="F11" s="113">
        <v>3</v>
      </c>
      <c r="G11" s="108"/>
      <c r="H11" s="108"/>
      <c r="I11" s="108"/>
      <c r="J11" s="108"/>
      <c r="K11" s="108"/>
    </row>
    <row r="12" spans="1:11">
      <c r="A12" s="103">
        <v>9</v>
      </c>
      <c r="B12" s="124" t="s">
        <v>92</v>
      </c>
      <c r="C12" s="109" t="s">
        <v>10</v>
      </c>
      <c r="D12" s="123">
        <v>3086121101113</v>
      </c>
      <c r="E12" s="112" t="s">
        <v>68</v>
      </c>
      <c r="F12" s="113">
        <v>20</v>
      </c>
      <c r="G12" s="108"/>
      <c r="H12" s="108"/>
      <c r="I12" s="108"/>
      <c r="J12" s="108"/>
      <c r="K12" s="108"/>
    </row>
    <row r="13" spans="1:11">
      <c r="A13" s="103">
        <v>10</v>
      </c>
      <c r="B13" s="109" t="s">
        <v>186</v>
      </c>
      <c r="C13" s="109" t="s">
        <v>10</v>
      </c>
      <c r="D13" s="114" t="s">
        <v>187</v>
      </c>
      <c r="E13" s="103" t="s">
        <v>9</v>
      </c>
      <c r="F13" s="107">
        <v>12</v>
      </c>
      <c r="G13" s="108"/>
      <c r="H13" s="108"/>
      <c r="I13" s="108"/>
      <c r="J13" s="108"/>
      <c r="K13" s="108"/>
    </row>
    <row r="14" spans="1:11">
      <c r="A14" s="103">
        <v>11</v>
      </c>
      <c r="B14" s="104" t="s">
        <v>188</v>
      </c>
      <c r="C14" s="104" t="s">
        <v>10</v>
      </c>
      <c r="D14" s="114" t="s">
        <v>189</v>
      </c>
      <c r="E14" s="103" t="s">
        <v>9</v>
      </c>
      <c r="F14" s="107">
        <v>4</v>
      </c>
      <c r="G14" s="108"/>
      <c r="H14" s="108"/>
      <c r="I14" s="108"/>
      <c r="J14" s="108"/>
      <c r="K14" s="108"/>
    </row>
    <row r="15" spans="1:11" ht="26.25">
      <c r="A15" s="103">
        <v>12</v>
      </c>
      <c r="B15" s="122" t="s">
        <v>96</v>
      </c>
      <c r="C15" s="109" t="s">
        <v>10</v>
      </c>
      <c r="D15" s="123">
        <v>5901133059215</v>
      </c>
      <c r="E15" s="112" t="s">
        <v>9</v>
      </c>
      <c r="F15" s="107">
        <v>10</v>
      </c>
      <c r="G15" s="108"/>
      <c r="H15" s="108"/>
      <c r="I15" s="108"/>
      <c r="J15" s="108"/>
      <c r="K15" s="108"/>
    </row>
    <row r="16" spans="1:11" ht="26.25">
      <c r="A16" s="103">
        <v>13</v>
      </c>
      <c r="B16" s="122" t="s">
        <v>96</v>
      </c>
      <c r="C16" s="109" t="s">
        <v>8</v>
      </c>
      <c r="D16" s="123">
        <v>5901133059314</v>
      </c>
      <c r="E16" s="112" t="s">
        <v>9</v>
      </c>
      <c r="F16" s="107">
        <v>3</v>
      </c>
      <c r="G16" s="108"/>
      <c r="H16" s="108"/>
      <c r="I16" s="108"/>
      <c r="J16" s="108"/>
      <c r="K16" s="108"/>
    </row>
    <row r="17" spans="1:11" s="92" customFormat="1">
      <c r="A17" s="103">
        <v>14</v>
      </c>
      <c r="B17" s="125" t="s">
        <v>355</v>
      </c>
      <c r="C17" s="105" t="s">
        <v>356</v>
      </c>
      <c r="D17" s="126" t="s">
        <v>354</v>
      </c>
      <c r="E17" s="103" t="s">
        <v>9</v>
      </c>
      <c r="F17" s="107">
        <v>10</v>
      </c>
      <c r="G17" s="127"/>
      <c r="H17" s="127"/>
      <c r="I17" s="127"/>
      <c r="J17" s="127"/>
      <c r="K17" s="127"/>
    </row>
    <row r="18" spans="1:11" s="92" customFormat="1">
      <c r="A18" s="103">
        <v>15</v>
      </c>
      <c r="B18" s="125" t="s">
        <v>357</v>
      </c>
      <c r="C18" s="105" t="s">
        <v>8</v>
      </c>
      <c r="D18" s="126" t="s">
        <v>354</v>
      </c>
      <c r="E18" s="103" t="s">
        <v>9</v>
      </c>
      <c r="F18" s="107">
        <v>10</v>
      </c>
      <c r="G18" s="127"/>
      <c r="H18" s="127"/>
      <c r="I18" s="127"/>
      <c r="J18" s="127"/>
      <c r="K18" s="127"/>
    </row>
    <row r="19" spans="1:11">
      <c r="A19" s="103">
        <v>16</v>
      </c>
      <c r="B19" s="122" t="s">
        <v>274</v>
      </c>
      <c r="C19" s="109" t="s">
        <v>275</v>
      </c>
      <c r="D19" s="123">
        <v>5903364239190</v>
      </c>
      <c r="E19" s="112" t="s">
        <v>9</v>
      </c>
      <c r="F19" s="107">
        <v>2</v>
      </c>
      <c r="G19" s="108"/>
      <c r="H19" s="108"/>
      <c r="I19" s="108"/>
      <c r="J19" s="108"/>
      <c r="K19" s="108"/>
    </row>
    <row r="20" spans="1:11">
      <c r="A20" s="103">
        <v>17</v>
      </c>
      <c r="B20" s="104" t="s">
        <v>132</v>
      </c>
      <c r="C20" s="105" t="s">
        <v>240</v>
      </c>
      <c r="D20" s="114" t="s">
        <v>231</v>
      </c>
      <c r="E20" s="103" t="s">
        <v>9</v>
      </c>
      <c r="F20" s="107">
        <v>12</v>
      </c>
      <c r="G20" s="108"/>
      <c r="H20" s="108"/>
      <c r="I20" s="108"/>
      <c r="J20" s="108"/>
      <c r="K20" s="108"/>
    </row>
    <row r="21" spans="1:11" s="91" customFormat="1">
      <c r="A21" s="103">
        <v>18</v>
      </c>
      <c r="B21" s="119" t="s">
        <v>329</v>
      </c>
      <c r="C21" s="115" t="s">
        <v>330</v>
      </c>
      <c r="D21" s="119" t="s">
        <v>297</v>
      </c>
      <c r="E21" s="120" t="s">
        <v>51</v>
      </c>
      <c r="F21" s="118">
        <v>7</v>
      </c>
      <c r="G21" s="121"/>
      <c r="H21" s="121"/>
      <c r="I21" s="121"/>
      <c r="J21" s="121"/>
      <c r="K21" s="121"/>
    </row>
    <row r="22" spans="1:11" s="91" customFormat="1">
      <c r="A22" s="103">
        <v>19</v>
      </c>
      <c r="B22" s="119" t="s">
        <v>289</v>
      </c>
      <c r="C22" s="115"/>
      <c r="D22" s="119" t="s">
        <v>290</v>
      </c>
      <c r="E22" s="120" t="s">
        <v>51</v>
      </c>
      <c r="F22" s="118">
        <v>5</v>
      </c>
      <c r="G22" s="121"/>
      <c r="H22" s="121"/>
      <c r="I22" s="121"/>
      <c r="J22" s="121"/>
      <c r="K22" s="121"/>
    </row>
    <row r="23" spans="1:11" s="91" customFormat="1">
      <c r="A23" s="103">
        <v>20</v>
      </c>
      <c r="B23" s="119" t="s">
        <v>112</v>
      </c>
      <c r="C23" s="115" t="s">
        <v>326</v>
      </c>
      <c r="D23" s="128" t="s">
        <v>292</v>
      </c>
      <c r="E23" s="120" t="s">
        <v>51</v>
      </c>
      <c r="F23" s="118">
        <v>2</v>
      </c>
      <c r="G23" s="121"/>
      <c r="H23" s="121"/>
      <c r="I23" s="121"/>
      <c r="J23" s="121"/>
      <c r="K23" s="121"/>
    </row>
    <row r="24" spans="1:11">
      <c r="A24" s="103">
        <v>21</v>
      </c>
      <c r="B24" s="129" t="s">
        <v>24</v>
      </c>
      <c r="C24" s="109" t="s">
        <v>8</v>
      </c>
      <c r="D24" s="106">
        <v>5901549573336</v>
      </c>
      <c r="E24" s="112" t="s">
        <v>9</v>
      </c>
      <c r="F24" s="107">
        <v>5</v>
      </c>
      <c r="G24" s="108"/>
      <c r="H24" s="108"/>
      <c r="I24" s="108"/>
      <c r="J24" s="108"/>
      <c r="K24" s="108"/>
    </row>
    <row r="25" spans="1:11">
      <c r="A25" s="103">
        <v>22</v>
      </c>
      <c r="B25" s="109" t="s">
        <v>97</v>
      </c>
      <c r="C25" s="105" t="s">
        <v>16</v>
      </c>
      <c r="D25" s="130">
        <v>4006381115049</v>
      </c>
      <c r="E25" s="103" t="s">
        <v>51</v>
      </c>
      <c r="F25" s="107">
        <v>2</v>
      </c>
      <c r="G25" s="108"/>
      <c r="H25" s="108"/>
      <c r="I25" s="108"/>
      <c r="J25" s="108"/>
      <c r="K25" s="108"/>
    </row>
    <row r="26" spans="1:11">
      <c r="A26" s="103">
        <v>23</v>
      </c>
      <c r="B26" s="104" t="s">
        <v>33</v>
      </c>
      <c r="C26" s="109" t="s">
        <v>30</v>
      </c>
      <c r="D26" s="123">
        <v>8414034640200</v>
      </c>
      <c r="E26" s="112" t="s">
        <v>9</v>
      </c>
      <c r="F26" s="107">
        <v>2</v>
      </c>
      <c r="G26" s="108"/>
      <c r="H26" s="108"/>
      <c r="I26" s="108"/>
      <c r="J26" s="108"/>
      <c r="K26" s="108"/>
    </row>
    <row r="27" spans="1:11">
      <c r="A27" s="103">
        <v>24</v>
      </c>
      <c r="B27" s="124" t="s">
        <v>264</v>
      </c>
      <c r="C27" s="109" t="s">
        <v>263</v>
      </c>
      <c r="D27" s="123">
        <v>5901498017967</v>
      </c>
      <c r="E27" s="112" t="s">
        <v>14</v>
      </c>
      <c r="F27" s="107">
        <v>1</v>
      </c>
      <c r="G27" s="108"/>
      <c r="H27" s="108"/>
      <c r="I27" s="108"/>
      <c r="J27" s="108"/>
      <c r="K27" s="108"/>
    </row>
    <row r="28" spans="1:11" s="91" customFormat="1">
      <c r="A28" s="103">
        <v>25</v>
      </c>
      <c r="B28" s="119" t="s">
        <v>324</v>
      </c>
      <c r="C28" s="115" t="s">
        <v>325</v>
      </c>
      <c r="D28" s="128" t="s">
        <v>291</v>
      </c>
      <c r="E28" s="120" t="s">
        <v>51</v>
      </c>
      <c r="F28" s="118">
        <v>2</v>
      </c>
      <c r="G28" s="121"/>
      <c r="H28" s="121"/>
      <c r="I28" s="121"/>
      <c r="J28" s="121"/>
      <c r="K28" s="121"/>
    </row>
    <row r="29" spans="1:11" ht="19.5" customHeight="1">
      <c r="A29" s="103">
        <v>26</v>
      </c>
      <c r="B29" s="129" t="s">
        <v>265</v>
      </c>
      <c r="C29" s="109" t="s">
        <v>113</v>
      </c>
      <c r="D29" s="123">
        <v>5411313830126</v>
      </c>
      <c r="E29" s="112" t="s">
        <v>51</v>
      </c>
      <c r="F29" s="107">
        <v>3</v>
      </c>
      <c r="G29" s="108"/>
      <c r="H29" s="108"/>
      <c r="I29" s="108"/>
      <c r="J29" s="108"/>
      <c r="K29" s="108"/>
    </row>
    <row r="30" spans="1:11">
      <c r="A30" s="103">
        <v>27</v>
      </c>
      <c r="B30" s="104" t="s">
        <v>266</v>
      </c>
      <c r="C30" s="105" t="s">
        <v>91</v>
      </c>
      <c r="D30" s="106">
        <v>5901498053644</v>
      </c>
      <c r="E30" s="103" t="s">
        <v>20</v>
      </c>
      <c r="F30" s="107">
        <v>2</v>
      </c>
      <c r="G30" s="108"/>
      <c r="H30" s="108"/>
      <c r="I30" s="108"/>
      <c r="J30" s="108"/>
      <c r="K30" s="108"/>
    </row>
    <row r="31" spans="1:11">
      <c r="A31" s="103">
        <v>28</v>
      </c>
      <c r="B31" s="104" t="s">
        <v>200</v>
      </c>
      <c r="C31" s="104" t="s">
        <v>201</v>
      </c>
      <c r="D31" s="114" t="s">
        <v>202</v>
      </c>
      <c r="E31" s="103" t="s">
        <v>9</v>
      </c>
      <c r="F31" s="107">
        <v>2</v>
      </c>
      <c r="G31" s="108"/>
      <c r="H31" s="108"/>
      <c r="I31" s="108"/>
      <c r="J31" s="108"/>
      <c r="K31" s="108"/>
    </row>
    <row r="32" spans="1:11">
      <c r="A32" s="103">
        <v>29</v>
      </c>
      <c r="B32" s="122" t="s">
        <v>267</v>
      </c>
      <c r="C32" s="109" t="s">
        <v>104</v>
      </c>
      <c r="D32" s="123">
        <v>5901498007067</v>
      </c>
      <c r="E32" s="112" t="s">
        <v>9</v>
      </c>
      <c r="F32" s="107">
        <v>2</v>
      </c>
      <c r="G32" s="108"/>
      <c r="H32" s="108"/>
      <c r="I32" s="108"/>
      <c r="J32" s="108"/>
      <c r="K32" s="108"/>
    </row>
    <row r="33" spans="1:11" ht="26.25">
      <c r="A33" s="103">
        <v>30</v>
      </c>
      <c r="B33" s="122" t="s">
        <v>170</v>
      </c>
      <c r="C33" s="109" t="s">
        <v>171</v>
      </c>
      <c r="D33" s="123">
        <v>9003106602834</v>
      </c>
      <c r="E33" s="112" t="s">
        <v>51</v>
      </c>
      <c r="F33" s="107">
        <v>1</v>
      </c>
      <c r="G33" s="108"/>
      <c r="H33" s="108"/>
      <c r="I33" s="108"/>
      <c r="J33" s="108"/>
      <c r="K33" s="108"/>
    </row>
    <row r="34" spans="1:11">
      <c r="A34" s="103">
        <v>31</v>
      </c>
      <c r="B34" s="104" t="s">
        <v>268</v>
      </c>
      <c r="C34" s="105" t="s">
        <v>103</v>
      </c>
      <c r="D34" s="106">
        <v>4712759215395</v>
      </c>
      <c r="E34" s="103" t="s">
        <v>9</v>
      </c>
      <c r="F34" s="107">
        <v>40</v>
      </c>
      <c r="G34" s="108"/>
      <c r="H34" s="108"/>
      <c r="I34" s="108"/>
      <c r="J34" s="108"/>
      <c r="K34" s="108"/>
    </row>
    <row r="35" spans="1:11" s="83" customFormat="1">
      <c r="A35" s="103">
        <v>32</v>
      </c>
      <c r="B35" s="122" t="s">
        <v>338</v>
      </c>
      <c r="C35" s="105" t="s">
        <v>8</v>
      </c>
      <c r="D35" s="114" t="s">
        <v>358</v>
      </c>
      <c r="E35" s="103" t="s">
        <v>9</v>
      </c>
      <c r="F35" s="107">
        <v>2</v>
      </c>
      <c r="G35" s="108"/>
      <c r="H35" s="108"/>
      <c r="I35" s="108"/>
      <c r="J35" s="108"/>
      <c r="K35" s="108"/>
    </row>
    <row r="36" spans="1:11" s="15" customFormat="1">
      <c r="A36" s="103">
        <v>33</v>
      </c>
      <c r="B36" s="104" t="s">
        <v>307</v>
      </c>
      <c r="C36" s="109" t="s">
        <v>114</v>
      </c>
      <c r="D36" s="123">
        <v>5907674354284</v>
      </c>
      <c r="E36" s="112" t="s">
        <v>51</v>
      </c>
      <c r="F36" s="107">
        <v>5</v>
      </c>
      <c r="G36" s="108"/>
      <c r="H36" s="108"/>
      <c r="I36" s="108"/>
      <c r="J36" s="108"/>
      <c r="K36" s="108"/>
    </row>
    <row r="37" spans="1:11">
      <c r="A37" s="103">
        <v>34</v>
      </c>
      <c r="B37" s="129" t="s">
        <v>309</v>
      </c>
      <c r="C37" s="109" t="s">
        <v>179</v>
      </c>
      <c r="D37" s="109" t="s">
        <v>138</v>
      </c>
      <c r="E37" s="131" t="s">
        <v>51</v>
      </c>
      <c r="F37" s="107">
        <v>2</v>
      </c>
      <c r="G37" s="108"/>
      <c r="H37" s="108"/>
      <c r="I37" s="108"/>
      <c r="J37" s="108"/>
      <c r="K37" s="108"/>
    </row>
    <row r="38" spans="1:11" s="91" customFormat="1">
      <c r="A38" s="103">
        <v>35</v>
      </c>
      <c r="B38" s="119" t="s">
        <v>307</v>
      </c>
      <c r="C38" s="115" t="s">
        <v>305</v>
      </c>
      <c r="D38" s="128" t="s">
        <v>281</v>
      </c>
      <c r="E38" s="120" t="s">
        <v>51</v>
      </c>
      <c r="F38" s="118">
        <v>12</v>
      </c>
      <c r="G38" s="121"/>
      <c r="H38" s="121"/>
      <c r="I38" s="121"/>
      <c r="J38" s="121"/>
      <c r="K38" s="121"/>
    </row>
    <row r="39" spans="1:11" s="91" customFormat="1">
      <c r="A39" s="103">
        <v>36</v>
      </c>
      <c r="B39" s="119" t="s">
        <v>308</v>
      </c>
      <c r="C39" s="115" t="s">
        <v>306</v>
      </c>
      <c r="D39" s="128" t="s">
        <v>282</v>
      </c>
      <c r="E39" s="120" t="s">
        <v>51</v>
      </c>
      <c r="F39" s="118">
        <v>12</v>
      </c>
      <c r="G39" s="121"/>
      <c r="H39" s="121"/>
      <c r="I39" s="121"/>
      <c r="J39" s="121"/>
      <c r="K39" s="121"/>
    </row>
    <row r="40" spans="1:11">
      <c r="A40" s="103">
        <v>37</v>
      </c>
      <c r="B40" s="104" t="s">
        <v>225</v>
      </c>
      <c r="C40" s="104" t="s">
        <v>226</v>
      </c>
      <c r="D40" s="114" t="s">
        <v>194</v>
      </c>
      <c r="E40" s="103" t="s">
        <v>9</v>
      </c>
      <c r="F40" s="107">
        <v>4</v>
      </c>
      <c r="G40" s="108"/>
      <c r="H40" s="108"/>
      <c r="I40" s="108"/>
      <c r="J40" s="108"/>
      <c r="K40" s="108"/>
    </row>
    <row r="41" spans="1:11">
      <c r="A41" s="103">
        <v>38</v>
      </c>
      <c r="B41" s="132" t="s">
        <v>346</v>
      </c>
      <c r="C41" s="133"/>
      <c r="D41" s="134" t="s">
        <v>347</v>
      </c>
      <c r="E41" s="103" t="s">
        <v>9</v>
      </c>
      <c r="F41" s="135">
        <v>4</v>
      </c>
      <c r="G41" s="108"/>
      <c r="H41" s="108"/>
      <c r="I41" s="108"/>
      <c r="J41" s="108"/>
      <c r="K41" s="108"/>
    </row>
    <row r="42" spans="1:11" s="92" customFormat="1">
      <c r="A42" s="103">
        <v>39</v>
      </c>
      <c r="B42" s="132" t="s">
        <v>350</v>
      </c>
      <c r="C42" s="105" t="s">
        <v>349</v>
      </c>
      <c r="D42" s="136" t="s">
        <v>348</v>
      </c>
      <c r="E42" s="103" t="s">
        <v>51</v>
      </c>
      <c r="F42" s="107">
        <v>1</v>
      </c>
      <c r="G42" s="127"/>
      <c r="H42" s="127"/>
      <c r="I42" s="127"/>
      <c r="J42" s="127"/>
      <c r="K42" s="127"/>
    </row>
    <row r="43" spans="1:11" s="83" customFormat="1">
      <c r="A43" s="103">
        <v>40</v>
      </c>
      <c r="B43" s="104" t="s">
        <v>260</v>
      </c>
      <c r="C43" s="104" t="s">
        <v>259</v>
      </c>
      <c r="D43" s="114" t="s">
        <v>261</v>
      </c>
      <c r="E43" s="103" t="s">
        <v>9</v>
      </c>
      <c r="F43" s="107">
        <v>2</v>
      </c>
      <c r="G43" s="108"/>
      <c r="H43" s="108"/>
      <c r="I43" s="108"/>
      <c r="J43" s="108"/>
      <c r="K43" s="108"/>
    </row>
    <row r="44" spans="1:11">
      <c r="A44" s="103">
        <v>41</v>
      </c>
      <c r="B44" s="105" t="s">
        <v>94</v>
      </c>
      <c r="C44" s="105" t="s">
        <v>11</v>
      </c>
      <c r="D44" s="130">
        <v>5901466225547</v>
      </c>
      <c r="E44" s="103" t="s">
        <v>51</v>
      </c>
      <c r="F44" s="107">
        <v>6</v>
      </c>
      <c r="G44" s="108"/>
      <c r="H44" s="108"/>
      <c r="I44" s="108"/>
      <c r="J44" s="108"/>
      <c r="K44" s="108"/>
    </row>
    <row r="45" spans="1:11">
      <c r="A45" s="103">
        <v>42</v>
      </c>
      <c r="B45" s="124" t="s">
        <v>177</v>
      </c>
      <c r="C45" s="105" t="s">
        <v>12</v>
      </c>
      <c r="D45" s="114" t="s">
        <v>135</v>
      </c>
      <c r="E45" s="103" t="s">
        <v>51</v>
      </c>
      <c r="F45" s="107">
        <v>3</v>
      </c>
      <c r="G45" s="108"/>
      <c r="H45" s="108"/>
      <c r="I45" s="108"/>
      <c r="J45" s="108"/>
      <c r="K45" s="108"/>
    </row>
    <row r="46" spans="1:11" s="36" customFormat="1" ht="12.75">
      <c r="A46" s="103">
        <v>43</v>
      </c>
      <c r="B46" s="128" t="s">
        <v>272</v>
      </c>
      <c r="C46" s="115" t="s">
        <v>273</v>
      </c>
      <c r="D46" s="137">
        <v>5702232471652</v>
      </c>
      <c r="E46" s="117" t="s">
        <v>9</v>
      </c>
      <c r="F46" s="118">
        <v>10</v>
      </c>
      <c r="G46" s="96"/>
      <c r="H46" s="96"/>
      <c r="I46" s="96"/>
      <c r="J46" s="96"/>
      <c r="K46" s="96"/>
    </row>
    <row r="47" spans="1:11">
      <c r="A47" s="103">
        <v>44</v>
      </c>
      <c r="B47" s="105" t="s">
        <v>95</v>
      </c>
      <c r="C47" s="105" t="s">
        <v>12</v>
      </c>
      <c r="D47" s="130">
        <v>5901498058526</v>
      </c>
      <c r="E47" s="103" t="s">
        <v>51</v>
      </c>
      <c r="F47" s="107">
        <v>1</v>
      </c>
      <c r="G47" s="108"/>
      <c r="H47" s="108"/>
      <c r="I47" s="108"/>
      <c r="J47" s="108"/>
      <c r="K47" s="108"/>
    </row>
    <row r="48" spans="1:11" s="91" customFormat="1">
      <c r="A48" s="103">
        <v>45</v>
      </c>
      <c r="B48" s="119" t="s">
        <v>312</v>
      </c>
      <c r="C48" s="115" t="s">
        <v>12</v>
      </c>
      <c r="D48" s="128" t="s">
        <v>284</v>
      </c>
      <c r="E48" s="120" t="s">
        <v>9</v>
      </c>
      <c r="F48" s="118">
        <v>20</v>
      </c>
      <c r="G48" s="121"/>
      <c r="H48" s="121"/>
      <c r="I48" s="121"/>
      <c r="J48" s="121"/>
      <c r="K48" s="121"/>
    </row>
    <row r="49" spans="1:11" s="91" customFormat="1">
      <c r="A49" s="103">
        <v>46</v>
      </c>
      <c r="B49" s="119" t="s">
        <v>313</v>
      </c>
      <c r="C49" s="115" t="s">
        <v>314</v>
      </c>
      <c r="D49" s="119" t="s">
        <v>279</v>
      </c>
      <c r="E49" s="120" t="s">
        <v>9</v>
      </c>
      <c r="F49" s="118">
        <v>1</v>
      </c>
      <c r="G49" s="121"/>
      <c r="H49" s="121"/>
      <c r="I49" s="121"/>
      <c r="J49" s="121"/>
      <c r="K49" s="121"/>
    </row>
    <row r="50" spans="1:11" s="83" customFormat="1">
      <c r="A50" s="103">
        <v>47</v>
      </c>
      <c r="B50" s="109" t="s">
        <v>238</v>
      </c>
      <c r="C50" s="109" t="s">
        <v>239</v>
      </c>
      <c r="D50" s="114" t="s">
        <v>271</v>
      </c>
      <c r="E50" s="138" t="s">
        <v>9</v>
      </c>
      <c r="F50" s="107">
        <v>12</v>
      </c>
      <c r="G50" s="108"/>
      <c r="H50" s="108"/>
      <c r="I50" s="108"/>
      <c r="J50" s="108"/>
      <c r="K50" s="108"/>
    </row>
    <row r="51" spans="1:11" s="83" customFormat="1">
      <c r="A51" s="103">
        <v>48</v>
      </c>
      <c r="B51" s="109" t="s">
        <v>335</v>
      </c>
      <c r="C51" s="109" t="s">
        <v>8</v>
      </c>
      <c r="D51" s="139" t="s">
        <v>332</v>
      </c>
      <c r="E51" s="138" t="s">
        <v>9</v>
      </c>
      <c r="F51" s="107">
        <v>10</v>
      </c>
      <c r="G51" s="108"/>
      <c r="H51" s="108"/>
      <c r="I51" s="108"/>
      <c r="J51" s="108"/>
      <c r="K51" s="108"/>
    </row>
    <row r="52" spans="1:11">
      <c r="A52" s="103">
        <v>49</v>
      </c>
      <c r="B52" s="104" t="s">
        <v>195</v>
      </c>
      <c r="C52" s="104" t="s">
        <v>8</v>
      </c>
      <c r="D52" s="114" t="s">
        <v>196</v>
      </c>
      <c r="E52" s="103" t="s">
        <v>9</v>
      </c>
      <c r="F52" s="107">
        <v>2</v>
      </c>
      <c r="G52" s="108"/>
      <c r="H52" s="108"/>
      <c r="I52" s="108"/>
      <c r="J52" s="108"/>
      <c r="K52" s="108"/>
    </row>
    <row r="53" spans="1:11">
      <c r="A53" s="103">
        <v>50</v>
      </c>
      <c r="B53" s="128" t="s">
        <v>243</v>
      </c>
      <c r="C53" s="115" t="s">
        <v>18</v>
      </c>
      <c r="D53" s="137">
        <v>5903069008800</v>
      </c>
      <c r="E53" s="117" t="s">
        <v>9</v>
      </c>
      <c r="F53" s="118">
        <v>30</v>
      </c>
      <c r="G53" s="108"/>
      <c r="H53" s="108"/>
      <c r="I53" s="108"/>
      <c r="J53" s="108"/>
      <c r="K53" s="108"/>
    </row>
    <row r="54" spans="1:11" s="91" customFormat="1">
      <c r="A54" s="103">
        <v>51</v>
      </c>
      <c r="B54" s="119" t="s">
        <v>327</v>
      </c>
      <c r="C54" s="115" t="s">
        <v>328</v>
      </c>
      <c r="D54" s="128" t="s">
        <v>293</v>
      </c>
      <c r="E54" s="120" t="s">
        <v>51</v>
      </c>
      <c r="F54" s="118">
        <v>3</v>
      </c>
      <c r="G54" s="121"/>
      <c r="H54" s="121"/>
      <c r="I54" s="121"/>
      <c r="J54" s="121"/>
      <c r="K54" s="121"/>
    </row>
    <row r="55" spans="1:11" s="91" customFormat="1">
      <c r="A55" s="103">
        <v>52</v>
      </c>
      <c r="B55" s="119" t="s">
        <v>294</v>
      </c>
      <c r="C55" s="128" t="s">
        <v>295</v>
      </c>
      <c r="D55" s="128" t="s">
        <v>296</v>
      </c>
      <c r="E55" s="120" t="s">
        <v>51</v>
      </c>
      <c r="F55" s="118">
        <v>3</v>
      </c>
      <c r="G55" s="121"/>
      <c r="H55" s="121"/>
      <c r="I55" s="121"/>
      <c r="J55" s="121"/>
      <c r="K55" s="121"/>
    </row>
    <row r="56" spans="1:11">
      <c r="A56" s="103">
        <v>53</v>
      </c>
      <c r="B56" s="122" t="s">
        <v>32</v>
      </c>
      <c r="C56" s="109" t="s">
        <v>69</v>
      </c>
      <c r="D56" s="123">
        <v>3086123275133</v>
      </c>
      <c r="E56" s="112" t="s">
        <v>9</v>
      </c>
      <c r="F56" s="107">
        <v>14</v>
      </c>
      <c r="G56" s="108"/>
      <c r="H56" s="108"/>
      <c r="I56" s="108"/>
      <c r="J56" s="108"/>
      <c r="K56" s="108"/>
    </row>
    <row r="57" spans="1:11">
      <c r="A57" s="103">
        <v>54</v>
      </c>
      <c r="B57" s="124" t="s">
        <v>70</v>
      </c>
      <c r="C57" s="109" t="s">
        <v>69</v>
      </c>
      <c r="D57" s="123">
        <v>3086123409040</v>
      </c>
      <c r="E57" s="138" t="s">
        <v>14</v>
      </c>
      <c r="F57" s="113">
        <v>4</v>
      </c>
      <c r="G57" s="108"/>
      <c r="H57" s="108"/>
      <c r="I57" s="108"/>
      <c r="J57" s="108"/>
      <c r="K57" s="108"/>
    </row>
    <row r="58" spans="1:11" s="83" customFormat="1">
      <c r="A58" s="103">
        <v>55</v>
      </c>
      <c r="B58" s="104" t="s">
        <v>252</v>
      </c>
      <c r="C58" s="109" t="s">
        <v>253</v>
      </c>
      <c r="D58" s="128" t="s">
        <v>251</v>
      </c>
      <c r="E58" s="112" t="s">
        <v>9</v>
      </c>
      <c r="F58" s="107">
        <v>1</v>
      </c>
      <c r="G58" s="108"/>
      <c r="H58" s="108"/>
      <c r="I58" s="108"/>
      <c r="J58" s="108"/>
      <c r="K58" s="108"/>
    </row>
    <row r="59" spans="1:11">
      <c r="A59" s="103">
        <v>56</v>
      </c>
      <c r="B59" s="105" t="s">
        <v>93</v>
      </c>
      <c r="C59" s="105" t="s">
        <v>6</v>
      </c>
      <c r="D59" s="130">
        <v>5901657012369</v>
      </c>
      <c r="E59" s="103" t="s">
        <v>7</v>
      </c>
      <c r="F59" s="113">
        <v>106</v>
      </c>
      <c r="G59" s="108"/>
      <c r="H59" s="108"/>
      <c r="I59" s="108"/>
      <c r="J59" s="108"/>
      <c r="K59" s="108"/>
    </row>
    <row r="60" spans="1:11">
      <c r="A60" s="103">
        <v>57</v>
      </c>
      <c r="B60" s="129" t="s">
        <v>172</v>
      </c>
      <c r="C60" s="105" t="s">
        <v>27</v>
      </c>
      <c r="D60" s="114" t="s">
        <v>136</v>
      </c>
      <c r="E60" s="103" t="s">
        <v>7</v>
      </c>
      <c r="F60" s="107">
        <v>5</v>
      </c>
      <c r="G60" s="108"/>
      <c r="H60" s="108"/>
      <c r="I60" s="108"/>
      <c r="J60" s="108"/>
      <c r="K60" s="108"/>
    </row>
    <row r="61" spans="1:11" s="91" customFormat="1">
      <c r="A61" s="103">
        <v>58</v>
      </c>
      <c r="B61" s="119" t="s">
        <v>317</v>
      </c>
      <c r="C61" s="115" t="s">
        <v>318</v>
      </c>
      <c r="D61" s="128" t="s">
        <v>286</v>
      </c>
      <c r="E61" s="120" t="s">
        <v>51</v>
      </c>
      <c r="F61" s="118">
        <v>1</v>
      </c>
      <c r="G61" s="121"/>
      <c r="H61" s="121"/>
      <c r="I61" s="121"/>
      <c r="J61" s="121"/>
      <c r="K61" s="121"/>
    </row>
    <row r="62" spans="1:11">
      <c r="A62" s="103">
        <v>59</v>
      </c>
      <c r="B62" s="124" t="s">
        <v>173</v>
      </c>
      <c r="C62" s="109" t="s">
        <v>10</v>
      </c>
      <c r="D62" s="111" t="s">
        <v>134</v>
      </c>
      <c r="E62" s="103" t="s">
        <v>9</v>
      </c>
      <c r="F62" s="107">
        <v>13</v>
      </c>
      <c r="G62" s="108"/>
      <c r="H62" s="108"/>
      <c r="I62" s="108"/>
      <c r="J62" s="108"/>
      <c r="K62" s="108"/>
    </row>
    <row r="63" spans="1:11" s="91" customFormat="1">
      <c r="A63" s="103">
        <v>60</v>
      </c>
      <c r="B63" s="140" t="s">
        <v>351</v>
      </c>
      <c r="C63" s="116" t="s">
        <v>8</v>
      </c>
      <c r="D63" s="141" t="s">
        <v>353</v>
      </c>
      <c r="E63" s="103" t="s">
        <v>9</v>
      </c>
      <c r="F63" s="118">
        <v>5</v>
      </c>
      <c r="G63" s="121"/>
      <c r="H63" s="121"/>
      <c r="I63" s="121"/>
      <c r="J63" s="121"/>
      <c r="K63" s="121"/>
    </row>
    <row r="64" spans="1:11" s="91" customFormat="1">
      <c r="A64" s="103">
        <v>61</v>
      </c>
      <c r="B64" s="140" t="s">
        <v>351</v>
      </c>
      <c r="C64" s="116" t="s">
        <v>10</v>
      </c>
      <c r="D64" s="141" t="s">
        <v>352</v>
      </c>
      <c r="E64" s="103" t="s">
        <v>9</v>
      </c>
      <c r="F64" s="118">
        <v>5</v>
      </c>
      <c r="G64" s="121"/>
      <c r="H64" s="121"/>
      <c r="I64" s="121"/>
      <c r="J64" s="121"/>
      <c r="K64" s="121"/>
    </row>
    <row r="65" spans="1:11" s="83" customFormat="1">
      <c r="A65" s="103">
        <v>62</v>
      </c>
      <c r="B65" s="124" t="s">
        <v>246</v>
      </c>
      <c r="C65" s="109" t="s">
        <v>247</v>
      </c>
      <c r="D65" s="111" t="s">
        <v>248</v>
      </c>
      <c r="E65" s="103" t="s">
        <v>9</v>
      </c>
      <c r="F65" s="107">
        <v>1</v>
      </c>
      <c r="G65" s="108"/>
      <c r="H65" s="108"/>
      <c r="I65" s="108"/>
      <c r="J65" s="108"/>
      <c r="K65" s="108"/>
    </row>
    <row r="66" spans="1:11" s="83" customFormat="1">
      <c r="A66" s="103">
        <v>63</v>
      </c>
      <c r="B66" s="124" t="s">
        <v>246</v>
      </c>
      <c r="C66" s="109" t="s">
        <v>249</v>
      </c>
      <c r="D66" s="111" t="s">
        <v>248</v>
      </c>
      <c r="E66" s="103" t="s">
        <v>9</v>
      </c>
      <c r="F66" s="107">
        <v>1</v>
      </c>
      <c r="G66" s="108"/>
      <c r="H66" s="108"/>
      <c r="I66" s="108"/>
      <c r="J66" s="108"/>
      <c r="K66" s="108"/>
    </row>
    <row r="67" spans="1:11" s="15" customFormat="1">
      <c r="A67" s="103">
        <v>64</v>
      </c>
      <c r="B67" s="124" t="s">
        <v>276</v>
      </c>
      <c r="C67" s="109" t="s">
        <v>28</v>
      </c>
      <c r="D67" s="123">
        <v>5901730693072</v>
      </c>
      <c r="E67" s="112" t="s">
        <v>9</v>
      </c>
      <c r="F67" s="107">
        <v>1</v>
      </c>
      <c r="G67" s="108"/>
      <c r="H67" s="108"/>
      <c r="I67" s="108"/>
      <c r="J67" s="108"/>
      <c r="K67" s="108"/>
    </row>
    <row r="68" spans="1:11" s="15" customFormat="1">
      <c r="A68" s="103">
        <v>65</v>
      </c>
      <c r="B68" s="122" t="s">
        <v>29</v>
      </c>
      <c r="C68" s="109" t="s">
        <v>30</v>
      </c>
      <c r="D68" s="142">
        <v>5901878234441</v>
      </c>
      <c r="E68" s="112" t="s">
        <v>9</v>
      </c>
      <c r="F68" s="107">
        <v>2</v>
      </c>
      <c r="G68" s="108"/>
      <c r="H68" s="108"/>
      <c r="I68" s="108"/>
      <c r="J68" s="108"/>
      <c r="K68" s="108"/>
    </row>
    <row r="69" spans="1:11" s="15" customFormat="1" ht="26.25">
      <c r="A69" s="103">
        <v>66</v>
      </c>
      <c r="B69" s="122" t="s">
        <v>31</v>
      </c>
      <c r="C69" s="109" t="s">
        <v>30</v>
      </c>
      <c r="D69" s="142">
        <v>5901503655436</v>
      </c>
      <c r="E69" s="112" t="s">
        <v>9</v>
      </c>
      <c r="F69" s="107">
        <v>2</v>
      </c>
      <c r="G69" s="108"/>
      <c r="H69" s="108"/>
      <c r="I69" s="108"/>
      <c r="J69" s="108"/>
      <c r="K69" s="108"/>
    </row>
    <row r="70" spans="1:11">
      <c r="A70" s="103">
        <v>67</v>
      </c>
      <c r="B70" s="104" t="s">
        <v>203</v>
      </c>
      <c r="C70" s="104"/>
      <c r="D70" s="114" t="s">
        <v>204</v>
      </c>
      <c r="E70" s="103" t="s">
        <v>9</v>
      </c>
      <c r="F70" s="107">
        <v>6</v>
      </c>
      <c r="G70" s="108"/>
      <c r="H70" s="108"/>
      <c r="I70" s="108"/>
      <c r="J70" s="108"/>
      <c r="K70" s="108"/>
    </row>
    <row r="71" spans="1:11">
      <c r="A71" s="103">
        <v>68</v>
      </c>
      <c r="B71" s="104" t="s">
        <v>205</v>
      </c>
      <c r="C71" s="104"/>
      <c r="D71" s="114" t="s">
        <v>206</v>
      </c>
      <c r="E71" s="103" t="s">
        <v>14</v>
      </c>
      <c r="F71" s="107">
        <v>4</v>
      </c>
      <c r="G71" s="108"/>
      <c r="H71" s="108"/>
      <c r="I71" s="108"/>
      <c r="J71" s="108"/>
      <c r="K71" s="108"/>
    </row>
    <row r="72" spans="1:11">
      <c r="A72" s="103">
        <v>69</v>
      </c>
      <c r="B72" s="104" t="s">
        <v>207</v>
      </c>
      <c r="C72" s="104"/>
      <c r="D72" s="114" t="s">
        <v>208</v>
      </c>
      <c r="E72" s="103" t="s">
        <v>14</v>
      </c>
      <c r="F72" s="107">
        <v>2</v>
      </c>
      <c r="G72" s="108"/>
      <c r="H72" s="108"/>
      <c r="I72" s="108"/>
      <c r="J72" s="108"/>
      <c r="K72" s="108"/>
    </row>
    <row r="73" spans="1:11">
      <c r="A73" s="103">
        <v>70</v>
      </c>
      <c r="B73" s="128" t="s">
        <v>234</v>
      </c>
      <c r="C73" s="143" t="s">
        <v>8</v>
      </c>
      <c r="D73" s="137">
        <v>2000010419777</v>
      </c>
      <c r="E73" s="117" t="s">
        <v>9</v>
      </c>
      <c r="F73" s="118">
        <v>4</v>
      </c>
      <c r="G73" s="108"/>
      <c r="H73" s="108"/>
      <c r="I73" s="108"/>
      <c r="J73" s="108"/>
      <c r="K73" s="108"/>
    </row>
    <row r="74" spans="1:11" s="91" customFormat="1">
      <c r="A74" s="103">
        <v>71</v>
      </c>
      <c r="B74" s="119" t="s">
        <v>298</v>
      </c>
      <c r="C74" s="128" t="s">
        <v>299</v>
      </c>
      <c r="D74" s="128" t="s">
        <v>300</v>
      </c>
      <c r="E74" s="120" t="s">
        <v>9</v>
      </c>
      <c r="F74" s="118">
        <v>2</v>
      </c>
      <c r="G74" s="121"/>
      <c r="H74" s="121"/>
      <c r="I74" s="121"/>
      <c r="J74" s="121"/>
      <c r="K74" s="121"/>
    </row>
    <row r="75" spans="1:11" s="36" customFormat="1" ht="12.75">
      <c r="A75" s="103">
        <v>72</v>
      </c>
      <c r="B75" s="128" t="s">
        <v>241</v>
      </c>
      <c r="C75" s="116" t="s">
        <v>242</v>
      </c>
      <c r="D75" s="137">
        <v>9003106599813</v>
      </c>
      <c r="E75" s="117" t="s">
        <v>14</v>
      </c>
      <c r="F75" s="118">
        <v>2</v>
      </c>
      <c r="G75" s="96"/>
      <c r="H75" s="96"/>
      <c r="I75" s="96"/>
      <c r="J75" s="96"/>
      <c r="K75" s="96"/>
    </row>
    <row r="76" spans="1:11" s="83" customFormat="1">
      <c r="A76" s="103">
        <v>73</v>
      </c>
      <c r="B76" s="129" t="s">
        <v>257</v>
      </c>
      <c r="C76" s="109" t="s">
        <v>8</v>
      </c>
      <c r="D76" s="124" t="s">
        <v>258</v>
      </c>
      <c r="E76" s="131" t="s">
        <v>9</v>
      </c>
      <c r="F76" s="107">
        <v>1</v>
      </c>
      <c r="G76" s="108"/>
      <c r="H76" s="108"/>
      <c r="I76" s="108"/>
      <c r="J76" s="108"/>
      <c r="K76" s="108"/>
    </row>
    <row r="77" spans="1:11">
      <c r="A77" s="103">
        <v>74</v>
      </c>
      <c r="B77" s="104" t="s">
        <v>222</v>
      </c>
      <c r="C77" s="105" t="s">
        <v>223</v>
      </c>
      <c r="D77" s="114" t="s">
        <v>224</v>
      </c>
      <c r="E77" s="103" t="s">
        <v>14</v>
      </c>
      <c r="F77" s="107">
        <v>5</v>
      </c>
      <c r="G77" s="108"/>
      <c r="H77" s="108"/>
      <c r="I77" s="108"/>
      <c r="J77" s="108"/>
      <c r="K77" s="108"/>
    </row>
    <row r="78" spans="1:11" s="89" customFormat="1" ht="12.75">
      <c r="A78" s="103">
        <v>75</v>
      </c>
      <c r="B78" s="104" t="s">
        <v>232</v>
      </c>
      <c r="C78" s="104"/>
      <c r="D78" s="123">
        <v>5028252482882</v>
      </c>
      <c r="E78" s="112" t="s">
        <v>14</v>
      </c>
      <c r="F78" s="107">
        <v>2</v>
      </c>
      <c r="G78" s="97"/>
      <c r="H78" s="97"/>
      <c r="I78" s="97"/>
      <c r="J78" s="97"/>
      <c r="K78" s="97"/>
    </row>
    <row r="79" spans="1:11">
      <c r="A79" s="103">
        <v>76</v>
      </c>
      <c r="B79" s="109" t="s">
        <v>181</v>
      </c>
      <c r="C79" s="110" t="s">
        <v>180</v>
      </c>
      <c r="D79" s="111" t="s">
        <v>121</v>
      </c>
      <c r="E79" s="112" t="s">
        <v>51</v>
      </c>
      <c r="F79" s="113">
        <v>3</v>
      </c>
      <c r="G79" s="108"/>
      <c r="H79" s="108"/>
      <c r="I79" s="108"/>
      <c r="J79" s="108"/>
      <c r="K79" s="108"/>
    </row>
    <row r="80" spans="1:11">
      <c r="A80" s="103">
        <v>77</v>
      </c>
      <c r="B80" s="104" t="s">
        <v>220</v>
      </c>
      <c r="C80" s="104" t="s">
        <v>10</v>
      </c>
      <c r="D80" s="114" t="s">
        <v>221</v>
      </c>
      <c r="E80" s="103" t="s">
        <v>14</v>
      </c>
      <c r="F80" s="107">
        <v>20</v>
      </c>
      <c r="G80" s="108"/>
      <c r="H80" s="108"/>
      <c r="I80" s="108"/>
      <c r="J80" s="108"/>
      <c r="K80" s="108"/>
    </row>
    <row r="81" spans="1:11" s="15" customFormat="1">
      <c r="A81" s="103">
        <v>78</v>
      </c>
      <c r="B81" s="124" t="s">
        <v>98</v>
      </c>
      <c r="C81" s="109" t="s">
        <v>26</v>
      </c>
      <c r="D81" s="123">
        <v>5702231046066</v>
      </c>
      <c r="E81" s="112" t="s">
        <v>9</v>
      </c>
      <c r="F81" s="107">
        <v>3</v>
      </c>
      <c r="G81" s="108"/>
      <c r="H81" s="108"/>
      <c r="I81" s="108"/>
      <c r="J81" s="108"/>
      <c r="K81" s="108"/>
    </row>
    <row r="82" spans="1:11" s="15" customFormat="1">
      <c r="A82" s="103">
        <v>79</v>
      </c>
      <c r="B82" s="124" t="s">
        <v>98</v>
      </c>
      <c r="C82" s="109" t="s">
        <v>22</v>
      </c>
      <c r="D82" s="142">
        <v>5702231046226</v>
      </c>
      <c r="E82" s="112" t="s">
        <v>9</v>
      </c>
      <c r="F82" s="107">
        <v>1</v>
      </c>
      <c r="G82" s="108"/>
      <c r="H82" s="108"/>
      <c r="I82" s="108"/>
      <c r="J82" s="108"/>
      <c r="K82" s="108"/>
    </row>
    <row r="83" spans="1:11" s="15" customFormat="1">
      <c r="A83" s="103">
        <v>80</v>
      </c>
      <c r="B83" s="124" t="s">
        <v>98</v>
      </c>
      <c r="C83" s="109" t="s">
        <v>27</v>
      </c>
      <c r="D83" s="142">
        <v>5702231046073</v>
      </c>
      <c r="E83" s="112" t="s">
        <v>9</v>
      </c>
      <c r="F83" s="107">
        <v>1</v>
      </c>
      <c r="G83" s="108"/>
      <c r="H83" s="108"/>
      <c r="I83" s="108"/>
      <c r="J83" s="108"/>
      <c r="K83" s="108"/>
    </row>
    <row r="84" spans="1:11" s="15" customFormat="1">
      <c r="A84" s="103">
        <v>81</v>
      </c>
      <c r="B84" s="124" t="s">
        <v>99</v>
      </c>
      <c r="C84" s="109" t="s">
        <v>15</v>
      </c>
      <c r="D84" s="123">
        <v>5901503652114</v>
      </c>
      <c r="E84" s="112" t="s">
        <v>9</v>
      </c>
      <c r="F84" s="107">
        <v>3</v>
      </c>
      <c r="G84" s="108"/>
      <c r="H84" s="108"/>
      <c r="I84" s="108"/>
      <c r="J84" s="108"/>
      <c r="K84" s="108"/>
    </row>
    <row r="85" spans="1:11" s="15" customFormat="1">
      <c r="A85" s="103">
        <v>82</v>
      </c>
      <c r="B85" s="124" t="s">
        <v>100</v>
      </c>
      <c r="C85" s="109" t="s">
        <v>15</v>
      </c>
      <c r="D85" s="123">
        <v>5901503651698</v>
      </c>
      <c r="E85" s="112" t="s">
        <v>9</v>
      </c>
      <c r="F85" s="107">
        <v>2</v>
      </c>
      <c r="G85" s="108"/>
      <c r="H85" s="108"/>
      <c r="I85" s="108"/>
      <c r="J85" s="108"/>
      <c r="K85" s="108"/>
    </row>
    <row r="86" spans="1:11" s="15" customFormat="1">
      <c r="A86" s="103">
        <v>83</v>
      </c>
      <c r="B86" s="124" t="s">
        <v>99</v>
      </c>
      <c r="C86" s="109" t="s">
        <v>21</v>
      </c>
      <c r="D86" s="111">
        <v>5901503652084</v>
      </c>
      <c r="E86" s="112" t="s">
        <v>9</v>
      </c>
      <c r="F86" s="107">
        <v>1</v>
      </c>
      <c r="G86" s="108"/>
      <c r="H86" s="108"/>
      <c r="I86" s="108"/>
      <c r="J86" s="108"/>
      <c r="K86" s="108"/>
    </row>
    <row r="87" spans="1:11">
      <c r="A87" s="103">
        <v>84</v>
      </c>
      <c r="B87" s="104" t="s">
        <v>215</v>
      </c>
      <c r="C87" s="104" t="s">
        <v>10</v>
      </c>
      <c r="D87" s="114" t="s">
        <v>216</v>
      </c>
      <c r="E87" s="103" t="s">
        <v>14</v>
      </c>
      <c r="F87" s="107">
        <v>5</v>
      </c>
      <c r="G87" s="108"/>
      <c r="H87" s="108"/>
      <c r="I87" s="108"/>
      <c r="J87" s="108"/>
      <c r="K87" s="108"/>
    </row>
    <row r="88" spans="1:11">
      <c r="A88" s="103">
        <v>85</v>
      </c>
      <c r="B88" s="104" t="s">
        <v>215</v>
      </c>
      <c r="C88" s="104" t="s">
        <v>21</v>
      </c>
      <c r="D88" s="114" t="s">
        <v>217</v>
      </c>
      <c r="E88" s="103" t="s">
        <v>14</v>
      </c>
      <c r="F88" s="107">
        <v>5</v>
      </c>
      <c r="G88" s="108"/>
      <c r="H88" s="108"/>
      <c r="I88" s="108"/>
      <c r="J88" s="108"/>
      <c r="K88" s="108"/>
    </row>
    <row r="89" spans="1:11">
      <c r="A89" s="103">
        <v>86</v>
      </c>
      <c r="B89" s="104" t="s">
        <v>215</v>
      </c>
      <c r="C89" s="104" t="s">
        <v>40</v>
      </c>
      <c r="D89" s="114" t="s">
        <v>218</v>
      </c>
      <c r="E89" s="103" t="s">
        <v>14</v>
      </c>
      <c r="F89" s="107">
        <v>5</v>
      </c>
      <c r="G89" s="108"/>
      <c r="H89" s="108"/>
      <c r="I89" s="108"/>
      <c r="J89" s="108"/>
      <c r="K89" s="108"/>
    </row>
    <row r="90" spans="1:11">
      <c r="A90" s="103">
        <v>87</v>
      </c>
      <c r="B90" s="104" t="s">
        <v>215</v>
      </c>
      <c r="C90" s="104" t="s">
        <v>18</v>
      </c>
      <c r="D90" s="114" t="s">
        <v>219</v>
      </c>
      <c r="E90" s="103" t="s">
        <v>14</v>
      </c>
      <c r="F90" s="107">
        <v>5</v>
      </c>
      <c r="G90" s="108"/>
      <c r="H90" s="108"/>
      <c r="I90" s="108"/>
      <c r="J90" s="108"/>
      <c r="K90" s="108"/>
    </row>
    <row r="91" spans="1:11">
      <c r="A91" s="103">
        <v>88</v>
      </c>
      <c r="B91" s="104" t="s">
        <v>101</v>
      </c>
      <c r="C91" s="109" t="s">
        <v>23</v>
      </c>
      <c r="D91" s="144" t="s">
        <v>102</v>
      </c>
      <c r="E91" s="112" t="s">
        <v>9</v>
      </c>
      <c r="F91" s="107">
        <v>7</v>
      </c>
      <c r="G91" s="108"/>
      <c r="H91" s="108"/>
      <c r="I91" s="108"/>
      <c r="J91" s="108"/>
      <c r="K91" s="108"/>
    </row>
    <row r="92" spans="1:11" s="83" customFormat="1">
      <c r="A92" s="103">
        <v>89</v>
      </c>
      <c r="B92" s="105" t="s">
        <v>269</v>
      </c>
      <c r="C92" s="105" t="s">
        <v>270</v>
      </c>
      <c r="D92" s="106">
        <v>626503</v>
      </c>
      <c r="E92" s="103" t="s">
        <v>9</v>
      </c>
      <c r="F92" s="107">
        <v>30</v>
      </c>
      <c r="G92" s="108"/>
      <c r="H92" s="108"/>
      <c r="I92" s="108"/>
      <c r="J92" s="108"/>
      <c r="K92" s="108"/>
    </row>
    <row r="93" spans="1:11">
      <c r="A93" s="103">
        <v>90</v>
      </c>
      <c r="B93" s="104" t="s">
        <v>174</v>
      </c>
      <c r="C93" s="109" t="s">
        <v>175</v>
      </c>
      <c r="D93" s="123">
        <v>5903364230111</v>
      </c>
      <c r="E93" s="112" t="s">
        <v>51</v>
      </c>
      <c r="F93" s="113">
        <v>9</v>
      </c>
      <c r="G93" s="108"/>
      <c r="H93" s="108"/>
      <c r="I93" s="108"/>
      <c r="J93" s="108"/>
      <c r="K93" s="108"/>
    </row>
    <row r="94" spans="1:11" s="91" customFormat="1">
      <c r="A94" s="103">
        <v>91</v>
      </c>
      <c r="B94" s="119" t="s">
        <v>311</v>
      </c>
      <c r="C94" s="115" t="s">
        <v>176</v>
      </c>
      <c r="D94" s="145" t="s">
        <v>133</v>
      </c>
      <c r="E94" s="120" t="s">
        <v>51</v>
      </c>
      <c r="F94" s="107">
        <v>14</v>
      </c>
      <c r="G94" s="121"/>
      <c r="H94" s="121"/>
      <c r="I94" s="121"/>
      <c r="J94" s="121"/>
      <c r="K94" s="121"/>
    </row>
    <row r="95" spans="1:11" s="91" customFormat="1">
      <c r="A95" s="103">
        <v>92</v>
      </c>
      <c r="B95" s="119" t="s">
        <v>311</v>
      </c>
      <c r="C95" s="115" t="s">
        <v>310</v>
      </c>
      <c r="D95" s="128" t="s">
        <v>283</v>
      </c>
      <c r="E95" s="120" t="s">
        <v>51</v>
      </c>
      <c r="F95" s="118">
        <v>6</v>
      </c>
      <c r="G95" s="121"/>
      <c r="H95" s="121"/>
      <c r="I95" s="121"/>
      <c r="J95" s="121"/>
      <c r="K95" s="121"/>
    </row>
    <row r="96" spans="1:11">
      <c r="A96" s="103">
        <v>93</v>
      </c>
      <c r="B96" s="128" t="s">
        <v>233</v>
      </c>
      <c r="C96" s="115" t="s">
        <v>8</v>
      </c>
      <c r="D96" s="137">
        <v>5903364248031</v>
      </c>
      <c r="E96" s="117" t="s">
        <v>9</v>
      </c>
      <c r="F96" s="118">
        <v>4</v>
      </c>
      <c r="G96" s="108"/>
      <c r="H96" s="108"/>
      <c r="I96" s="108"/>
      <c r="J96" s="108"/>
      <c r="K96" s="108"/>
    </row>
    <row r="97" spans="1:11" s="83" customFormat="1">
      <c r="A97" s="103">
        <v>94</v>
      </c>
      <c r="B97" s="128" t="s">
        <v>277</v>
      </c>
      <c r="C97" s="146" t="s">
        <v>278</v>
      </c>
      <c r="D97" s="109" t="s">
        <v>71</v>
      </c>
      <c r="E97" s="117" t="s">
        <v>250</v>
      </c>
      <c r="F97" s="118">
        <v>1</v>
      </c>
      <c r="G97" s="108"/>
      <c r="H97" s="108"/>
      <c r="I97" s="108"/>
      <c r="J97" s="108"/>
      <c r="K97" s="108"/>
    </row>
    <row r="98" spans="1:11" s="91" customFormat="1">
      <c r="A98" s="103">
        <v>95</v>
      </c>
      <c r="B98" s="119" t="s">
        <v>316</v>
      </c>
      <c r="C98" s="115" t="s">
        <v>315</v>
      </c>
      <c r="D98" s="128" t="s">
        <v>285</v>
      </c>
      <c r="E98" s="120" t="s">
        <v>250</v>
      </c>
      <c r="F98" s="118">
        <v>1</v>
      </c>
      <c r="G98" s="121"/>
      <c r="H98" s="121"/>
      <c r="I98" s="121"/>
      <c r="J98" s="121"/>
      <c r="K98" s="121"/>
    </row>
    <row r="99" spans="1:11" s="15" customFormat="1">
      <c r="A99" s="103">
        <v>96</v>
      </c>
      <c r="B99" s="129" t="s">
        <v>362</v>
      </c>
      <c r="C99" s="109" t="s">
        <v>363</v>
      </c>
      <c r="D99" s="123">
        <v>4001895922190</v>
      </c>
      <c r="E99" s="112" t="s">
        <v>9</v>
      </c>
      <c r="F99" s="107">
        <v>1</v>
      </c>
      <c r="G99" s="108"/>
      <c r="H99" s="108"/>
      <c r="I99" s="108"/>
      <c r="J99" s="108"/>
      <c r="K99" s="108"/>
    </row>
    <row r="100" spans="1:11" s="91" customFormat="1">
      <c r="A100" s="103">
        <v>97</v>
      </c>
      <c r="B100" s="119" t="s">
        <v>319</v>
      </c>
      <c r="C100" s="115" t="s">
        <v>321</v>
      </c>
      <c r="D100" s="128" t="s">
        <v>320</v>
      </c>
      <c r="E100" s="120" t="s">
        <v>9</v>
      </c>
      <c r="F100" s="118">
        <v>10</v>
      </c>
      <c r="G100" s="121"/>
      <c r="H100" s="121"/>
      <c r="I100" s="121"/>
      <c r="J100" s="121"/>
      <c r="K100" s="121"/>
    </row>
    <row r="101" spans="1:11" s="91" customFormat="1">
      <c r="A101" s="103">
        <v>98</v>
      </c>
      <c r="B101" s="119" t="s">
        <v>319</v>
      </c>
      <c r="C101" s="115" t="s">
        <v>322</v>
      </c>
      <c r="D101" s="128" t="s">
        <v>287</v>
      </c>
      <c r="E101" s="120" t="s">
        <v>9</v>
      </c>
      <c r="F101" s="118">
        <v>10</v>
      </c>
      <c r="G101" s="121"/>
      <c r="H101" s="121"/>
      <c r="I101" s="121"/>
      <c r="J101" s="121"/>
      <c r="K101" s="121"/>
    </row>
    <row r="102" spans="1:11" s="91" customFormat="1">
      <c r="A102" s="103">
        <v>99</v>
      </c>
      <c r="B102" s="119" t="s">
        <v>319</v>
      </c>
      <c r="C102" s="115" t="s">
        <v>323</v>
      </c>
      <c r="D102" s="128" t="s">
        <v>288</v>
      </c>
      <c r="E102" s="120" t="s">
        <v>9</v>
      </c>
      <c r="F102" s="118">
        <v>10</v>
      </c>
      <c r="G102" s="121"/>
      <c r="H102" s="121"/>
      <c r="I102" s="121"/>
      <c r="J102" s="121"/>
      <c r="K102" s="121"/>
    </row>
    <row r="103" spans="1:11">
      <c r="A103" s="103">
        <v>100</v>
      </c>
      <c r="B103" s="122" t="s">
        <v>37</v>
      </c>
      <c r="C103" s="109" t="s">
        <v>8</v>
      </c>
      <c r="D103" s="123">
        <v>5902156912013</v>
      </c>
      <c r="E103" s="112" t="s">
        <v>9</v>
      </c>
      <c r="F103" s="107">
        <v>1</v>
      </c>
      <c r="G103" s="108"/>
      <c r="H103" s="108"/>
      <c r="I103" s="108"/>
      <c r="J103" s="108"/>
      <c r="K103" s="108"/>
    </row>
    <row r="104" spans="1:11" s="15" customFormat="1">
      <c r="A104" s="103">
        <v>101</v>
      </c>
      <c r="B104" s="104" t="s">
        <v>39</v>
      </c>
      <c r="C104" s="109" t="s">
        <v>19</v>
      </c>
      <c r="D104" s="123">
        <v>5901730692730</v>
      </c>
      <c r="E104" s="112" t="s">
        <v>9</v>
      </c>
      <c r="F104" s="107">
        <v>10</v>
      </c>
      <c r="G104" s="108"/>
      <c r="H104" s="108"/>
      <c r="I104" s="108"/>
      <c r="J104" s="108"/>
      <c r="K104" s="108"/>
    </row>
    <row r="105" spans="1:11" s="15" customFormat="1">
      <c r="A105" s="103">
        <v>102</v>
      </c>
      <c r="B105" s="104" t="s">
        <v>39</v>
      </c>
      <c r="C105" s="109" t="s">
        <v>21</v>
      </c>
      <c r="D105" s="123">
        <v>5901730692778</v>
      </c>
      <c r="E105" s="112" t="s">
        <v>9</v>
      </c>
      <c r="F105" s="107">
        <v>10</v>
      </c>
      <c r="G105" s="108"/>
      <c r="H105" s="108"/>
      <c r="I105" s="108"/>
      <c r="J105" s="108"/>
      <c r="K105" s="108"/>
    </row>
    <row r="106" spans="1:11" s="15" customFormat="1">
      <c r="A106" s="103">
        <v>103</v>
      </c>
      <c r="B106" s="104" t="s">
        <v>39</v>
      </c>
      <c r="C106" s="109" t="s">
        <v>336</v>
      </c>
      <c r="D106" s="139" t="s">
        <v>337</v>
      </c>
      <c r="E106" s="112" t="s">
        <v>9</v>
      </c>
      <c r="F106" s="107">
        <v>20</v>
      </c>
      <c r="G106" s="108"/>
      <c r="H106" s="108"/>
      <c r="I106" s="108"/>
      <c r="J106" s="108"/>
      <c r="K106" s="108"/>
    </row>
    <row r="107" spans="1:11" ht="26.25">
      <c r="A107" s="103">
        <v>104</v>
      </c>
      <c r="B107" s="122" t="s">
        <v>368</v>
      </c>
      <c r="C107" s="109" t="s">
        <v>40</v>
      </c>
      <c r="D107" s="123">
        <v>5907214107615</v>
      </c>
      <c r="E107" s="112" t="s">
        <v>9</v>
      </c>
      <c r="F107" s="107">
        <v>1</v>
      </c>
      <c r="G107" s="108"/>
      <c r="H107" s="108"/>
      <c r="I107" s="108"/>
      <c r="J107" s="108"/>
      <c r="K107" s="108"/>
    </row>
    <row r="108" spans="1:11">
      <c r="A108" s="103">
        <v>105</v>
      </c>
      <c r="B108" s="104" t="s">
        <v>227</v>
      </c>
      <c r="C108" s="109" t="s">
        <v>18</v>
      </c>
      <c r="D108" s="109" t="s">
        <v>73</v>
      </c>
      <c r="E108" s="112" t="s">
        <v>9</v>
      </c>
      <c r="F108" s="107">
        <v>5</v>
      </c>
      <c r="G108" s="108"/>
      <c r="H108" s="108"/>
      <c r="I108" s="108"/>
      <c r="J108" s="108"/>
      <c r="K108" s="108"/>
    </row>
    <row r="109" spans="1:11">
      <c r="A109" s="103">
        <v>106</v>
      </c>
      <c r="B109" s="104" t="s">
        <v>209</v>
      </c>
      <c r="C109" s="104" t="s">
        <v>27</v>
      </c>
      <c r="D109" s="114" t="s">
        <v>210</v>
      </c>
      <c r="E109" s="103" t="s">
        <v>14</v>
      </c>
      <c r="F109" s="107">
        <v>10</v>
      </c>
      <c r="G109" s="108"/>
      <c r="H109" s="108"/>
      <c r="I109" s="108"/>
      <c r="J109" s="108"/>
      <c r="K109" s="108"/>
    </row>
    <row r="110" spans="1:11">
      <c r="A110" s="103">
        <v>107</v>
      </c>
      <c r="B110" s="104" t="s">
        <v>211</v>
      </c>
      <c r="C110" s="104" t="s">
        <v>40</v>
      </c>
      <c r="D110" s="114" t="s">
        <v>212</v>
      </c>
      <c r="E110" s="103" t="s">
        <v>14</v>
      </c>
      <c r="F110" s="107">
        <v>5</v>
      </c>
      <c r="G110" s="108"/>
      <c r="H110" s="108"/>
      <c r="I110" s="108"/>
      <c r="J110" s="108"/>
      <c r="K110" s="108"/>
    </row>
    <row r="111" spans="1:11">
      <c r="A111" s="103">
        <v>108</v>
      </c>
      <c r="B111" s="104" t="s">
        <v>213</v>
      </c>
      <c r="C111" s="104" t="s">
        <v>13</v>
      </c>
      <c r="D111" s="114" t="s">
        <v>214</v>
      </c>
      <c r="E111" s="103" t="s">
        <v>14</v>
      </c>
      <c r="F111" s="107">
        <v>5</v>
      </c>
      <c r="G111" s="108"/>
      <c r="H111" s="108"/>
      <c r="I111" s="108"/>
      <c r="J111" s="108"/>
      <c r="K111" s="108"/>
    </row>
    <row r="112" spans="1:11" s="83" customFormat="1">
      <c r="A112" s="103">
        <v>109</v>
      </c>
      <c r="B112" s="122" t="s">
        <v>333</v>
      </c>
      <c r="C112" s="104" t="s">
        <v>40</v>
      </c>
      <c r="D112" s="147" t="s">
        <v>334</v>
      </c>
      <c r="E112" s="103" t="s">
        <v>9</v>
      </c>
      <c r="F112" s="107">
        <v>2</v>
      </c>
      <c r="G112" s="108"/>
      <c r="H112" s="108"/>
      <c r="I112" s="108"/>
      <c r="J112" s="108"/>
      <c r="K112" s="108"/>
    </row>
    <row r="113" spans="1:11">
      <c r="A113" s="103">
        <v>110</v>
      </c>
      <c r="B113" s="104" t="s">
        <v>126</v>
      </c>
      <c r="C113" s="105" t="s">
        <v>10</v>
      </c>
      <c r="D113" s="106">
        <v>3154145347555</v>
      </c>
      <c r="E113" s="103" t="s">
        <v>9</v>
      </c>
      <c r="F113" s="107">
        <v>1</v>
      </c>
      <c r="G113" s="108"/>
      <c r="H113" s="108"/>
      <c r="I113" s="108"/>
      <c r="J113" s="108"/>
      <c r="K113" s="108"/>
    </row>
    <row r="114" spans="1:11">
      <c r="A114" s="103">
        <v>111</v>
      </c>
      <c r="B114" s="124" t="s">
        <v>184</v>
      </c>
      <c r="C114" s="109" t="s">
        <v>185</v>
      </c>
      <c r="D114" s="123">
        <v>4005401834007</v>
      </c>
      <c r="E114" s="112" t="s">
        <v>14</v>
      </c>
      <c r="F114" s="113">
        <v>2</v>
      </c>
      <c r="G114" s="108"/>
      <c r="H114" s="108"/>
      <c r="I114" s="108"/>
      <c r="J114" s="108"/>
      <c r="K114" s="108"/>
    </row>
    <row r="115" spans="1:11">
      <c r="A115" s="103">
        <v>112</v>
      </c>
      <c r="B115" s="109" t="s">
        <v>182</v>
      </c>
      <c r="C115" s="110" t="s">
        <v>10</v>
      </c>
      <c r="D115" s="111" t="s">
        <v>116</v>
      </c>
      <c r="E115" s="112" t="s">
        <v>51</v>
      </c>
      <c r="F115" s="113">
        <v>1</v>
      </c>
      <c r="G115" s="108"/>
      <c r="H115" s="108"/>
      <c r="I115" s="108"/>
      <c r="J115" s="108"/>
      <c r="K115" s="108"/>
    </row>
    <row r="116" spans="1:11">
      <c r="A116" s="103">
        <v>113</v>
      </c>
      <c r="B116" s="109" t="s">
        <v>182</v>
      </c>
      <c r="C116" s="110" t="s">
        <v>8</v>
      </c>
      <c r="D116" s="111" t="s">
        <v>117</v>
      </c>
      <c r="E116" s="112" t="s">
        <v>9</v>
      </c>
      <c r="F116" s="113">
        <v>1</v>
      </c>
      <c r="G116" s="108"/>
      <c r="H116" s="108"/>
      <c r="I116" s="108"/>
      <c r="J116" s="108"/>
      <c r="K116" s="108"/>
    </row>
    <row r="117" spans="1:11">
      <c r="A117" s="103">
        <v>114</v>
      </c>
      <c r="B117" s="109" t="s">
        <v>183</v>
      </c>
      <c r="C117" s="110" t="s">
        <v>13</v>
      </c>
      <c r="D117" s="114" t="s">
        <v>118</v>
      </c>
      <c r="E117" s="112" t="s">
        <v>51</v>
      </c>
      <c r="F117" s="113">
        <v>4</v>
      </c>
      <c r="G117" s="108"/>
      <c r="H117" s="108"/>
      <c r="I117" s="108"/>
      <c r="J117" s="108"/>
      <c r="K117" s="108"/>
    </row>
    <row r="118" spans="1:11" s="36" customFormat="1" ht="12.75">
      <c r="A118" s="103">
        <v>115</v>
      </c>
      <c r="B118" s="128" t="s">
        <v>237</v>
      </c>
      <c r="C118" s="115" t="s">
        <v>13</v>
      </c>
      <c r="D118" s="148" t="s">
        <v>235</v>
      </c>
      <c r="E118" s="117" t="s">
        <v>9</v>
      </c>
      <c r="F118" s="118">
        <v>2</v>
      </c>
      <c r="G118" s="96"/>
      <c r="H118" s="96"/>
      <c r="I118" s="96"/>
      <c r="J118" s="96"/>
      <c r="K118" s="96"/>
    </row>
    <row r="119" spans="1:11" s="36" customFormat="1" ht="12.75">
      <c r="A119" s="103">
        <v>116</v>
      </c>
      <c r="B119" s="128" t="s">
        <v>237</v>
      </c>
      <c r="C119" s="115" t="s">
        <v>168</v>
      </c>
      <c r="D119" s="148" t="s">
        <v>236</v>
      </c>
      <c r="E119" s="117" t="s">
        <v>9</v>
      </c>
      <c r="F119" s="118">
        <v>2</v>
      </c>
      <c r="G119" s="96"/>
      <c r="H119" s="96"/>
      <c r="I119" s="96"/>
      <c r="J119" s="96"/>
      <c r="K119" s="96"/>
    </row>
    <row r="120" spans="1:11">
      <c r="A120" s="103">
        <v>117</v>
      </c>
      <c r="B120" s="104" t="s">
        <v>198</v>
      </c>
      <c r="C120" s="104" t="s">
        <v>10</v>
      </c>
      <c r="D120" s="114" t="s">
        <v>199</v>
      </c>
      <c r="E120" s="103" t="s">
        <v>9</v>
      </c>
      <c r="F120" s="107">
        <v>2</v>
      </c>
      <c r="G120" s="108"/>
      <c r="H120" s="108"/>
      <c r="I120" s="108"/>
      <c r="J120" s="108"/>
      <c r="K120" s="108"/>
    </row>
    <row r="121" spans="1:11" s="15" customFormat="1">
      <c r="A121" s="103">
        <v>118</v>
      </c>
      <c r="B121" s="109" t="s">
        <v>34</v>
      </c>
      <c r="C121" s="109" t="s">
        <v>10</v>
      </c>
      <c r="D121" s="142">
        <v>5906910805696</v>
      </c>
      <c r="E121" s="112" t="s">
        <v>9</v>
      </c>
      <c r="F121" s="107">
        <v>10</v>
      </c>
      <c r="G121" s="108"/>
      <c r="H121" s="108"/>
      <c r="I121" s="108"/>
      <c r="J121" s="108"/>
      <c r="K121" s="108"/>
    </row>
    <row r="122" spans="1:11" s="15" customFormat="1">
      <c r="A122" s="103">
        <v>119</v>
      </c>
      <c r="B122" s="109" t="s">
        <v>35</v>
      </c>
      <c r="C122" s="109" t="s">
        <v>10</v>
      </c>
      <c r="D122" s="111" t="s">
        <v>359</v>
      </c>
      <c r="E122" s="112" t="s">
        <v>9</v>
      </c>
      <c r="F122" s="107">
        <v>5</v>
      </c>
      <c r="G122" s="108"/>
      <c r="H122" s="108"/>
      <c r="I122" s="108"/>
      <c r="J122" s="108"/>
      <c r="K122" s="108"/>
    </row>
    <row r="123" spans="1:11">
      <c r="A123" s="103">
        <v>120</v>
      </c>
      <c r="B123" s="104" t="s">
        <v>178</v>
      </c>
      <c r="C123" s="105" t="s">
        <v>26</v>
      </c>
      <c r="D123" s="106">
        <v>5901498069287</v>
      </c>
      <c r="E123" s="103" t="s">
        <v>9</v>
      </c>
      <c r="F123" s="107">
        <v>2</v>
      </c>
      <c r="G123" s="108"/>
      <c r="H123" s="108"/>
      <c r="I123" s="108"/>
      <c r="J123" s="108"/>
      <c r="K123" s="108"/>
    </row>
    <row r="124" spans="1:11">
      <c r="A124" s="103">
        <v>121</v>
      </c>
      <c r="B124" s="122" t="s">
        <v>129</v>
      </c>
      <c r="C124" s="109" t="s">
        <v>28</v>
      </c>
      <c r="D124" s="123">
        <v>4006381215695</v>
      </c>
      <c r="E124" s="112" t="s">
        <v>51</v>
      </c>
      <c r="F124" s="107">
        <v>1</v>
      </c>
      <c r="G124" s="108"/>
      <c r="H124" s="108"/>
      <c r="I124" s="108"/>
      <c r="J124" s="108"/>
      <c r="K124" s="108"/>
    </row>
    <row r="125" spans="1:11">
      <c r="A125" s="103">
        <v>122</v>
      </c>
      <c r="B125" s="122" t="s">
        <v>130</v>
      </c>
      <c r="C125" s="109" t="s">
        <v>26</v>
      </c>
      <c r="D125" s="123">
        <v>4711577031927</v>
      </c>
      <c r="E125" s="112" t="s">
        <v>9</v>
      </c>
      <c r="F125" s="107">
        <v>2</v>
      </c>
      <c r="G125" s="108"/>
      <c r="H125" s="108"/>
      <c r="I125" s="108"/>
      <c r="J125" s="108"/>
      <c r="K125" s="108"/>
    </row>
    <row r="126" spans="1:11">
      <c r="A126" s="103">
        <v>123</v>
      </c>
      <c r="B126" s="122" t="s">
        <v>131</v>
      </c>
      <c r="C126" s="109" t="s">
        <v>36</v>
      </c>
      <c r="D126" s="123">
        <v>4711577031941</v>
      </c>
      <c r="E126" s="112" t="s">
        <v>9</v>
      </c>
      <c r="F126" s="107">
        <v>2</v>
      </c>
      <c r="G126" s="108"/>
      <c r="H126" s="108"/>
      <c r="I126" s="108"/>
      <c r="J126" s="108"/>
      <c r="K126" s="108"/>
    </row>
    <row r="127" spans="1:11" s="83" customFormat="1">
      <c r="A127" s="103">
        <v>124</v>
      </c>
      <c r="B127" s="129" t="s">
        <v>244</v>
      </c>
      <c r="C127" s="109" t="s">
        <v>245</v>
      </c>
      <c r="D127" s="115" t="s">
        <v>331</v>
      </c>
      <c r="E127" s="131" t="s">
        <v>51</v>
      </c>
      <c r="F127" s="107">
        <v>1</v>
      </c>
      <c r="G127" s="108"/>
      <c r="H127" s="108"/>
      <c r="I127" s="108"/>
      <c r="J127" s="108"/>
      <c r="K127" s="108"/>
    </row>
    <row r="128" spans="1:11">
      <c r="A128" s="103">
        <v>125</v>
      </c>
      <c r="B128" s="105" t="s">
        <v>105</v>
      </c>
      <c r="C128" s="105" t="s">
        <v>17</v>
      </c>
      <c r="D128" s="130">
        <v>4712759214015</v>
      </c>
      <c r="E128" s="103" t="s">
        <v>51</v>
      </c>
      <c r="F128" s="107">
        <v>4</v>
      </c>
      <c r="G128" s="108"/>
      <c r="H128" s="108"/>
      <c r="I128" s="108"/>
      <c r="J128" s="108"/>
      <c r="K128" s="108"/>
    </row>
    <row r="129" spans="1:11" s="91" customFormat="1">
      <c r="A129" s="103">
        <v>126</v>
      </c>
      <c r="B129" s="119" t="s">
        <v>301</v>
      </c>
      <c r="C129" s="115" t="s">
        <v>302</v>
      </c>
      <c r="D129" s="145" t="s">
        <v>360</v>
      </c>
      <c r="E129" s="120" t="s">
        <v>51</v>
      </c>
      <c r="F129" s="118">
        <v>20</v>
      </c>
      <c r="G129" s="121"/>
      <c r="H129" s="121"/>
      <c r="I129" s="121"/>
      <c r="J129" s="121"/>
      <c r="K129" s="121"/>
    </row>
    <row r="130" spans="1:11">
      <c r="A130" s="103">
        <v>127</v>
      </c>
      <c r="B130" s="129" t="s">
        <v>74</v>
      </c>
      <c r="C130" s="109" t="s">
        <v>72</v>
      </c>
      <c r="D130" s="123">
        <v>5705831149663</v>
      </c>
      <c r="E130" s="112" t="s">
        <v>9</v>
      </c>
      <c r="F130" s="107">
        <v>2</v>
      </c>
      <c r="G130" s="108"/>
      <c r="H130" s="108"/>
      <c r="I130" s="108"/>
      <c r="J130" s="108"/>
      <c r="K130" s="108"/>
    </row>
    <row r="131" spans="1:11" s="15" customFormat="1">
      <c r="A131" s="103">
        <v>128</v>
      </c>
      <c r="B131" s="124" t="s">
        <v>25</v>
      </c>
      <c r="C131" s="109" t="s">
        <v>72</v>
      </c>
      <c r="D131" s="123">
        <v>5901912220294</v>
      </c>
      <c r="E131" s="112" t="s">
        <v>9</v>
      </c>
      <c r="F131" s="107">
        <v>3</v>
      </c>
      <c r="G131" s="108"/>
      <c r="H131" s="108"/>
      <c r="I131" s="108"/>
      <c r="J131" s="108"/>
      <c r="K131" s="108"/>
    </row>
    <row r="132" spans="1:11">
      <c r="A132" s="103">
        <v>129</v>
      </c>
      <c r="B132" s="109" t="s">
        <v>124</v>
      </c>
      <c r="C132" s="110" t="s">
        <v>125</v>
      </c>
      <c r="D132" s="111" t="s">
        <v>115</v>
      </c>
      <c r="E132" s="112" t="s">
        <v>51</v>
      </c>
      <c r="F132" s="113">
        <v>6</v>
      </c>
      <c r="G132" s="108"/>
      <c r="H132" s="108"/>
      <c r="I132" s="108"/>
      <c r="J132" s="108"/>
      <c r="K132" s="108"/>
    </row>
    <row r="133" spans="1:11">
      <c r="A133" s="103">
        <v>130</v>
      </c>
      <c r="B133" s="109" t="s">
        <v>128</v>
      </c>
      <c r="C133" s="110" t="s">
        <v>122</v>
      </c>
      <c r="D133" s="111" t="s">
        <v>123</v>
      </c>
      <c r="E133" s="112" t="s">
        <v>9</v>
      </c>
      <c r="F133" s="113">
        <v>5</v>
      </c>
      <c r="G133" s="108"/>
      <c r="H133" s="108"/>
      <c r="I133" s="108"/>
      <c r="J133" s="108"/>
      <c r="K133" s="108"/>
    </row>
    <row r="134" spans="1:11">
      <c r="A134" s="103">
        <v>131</v>
      </c>
      <c r="B134" s="104" t="s">
        <v>107</v>
      </c>
      <c r="C134" s="109" t="s">
        <v>30</v>
      </c>
      <c r="D134" s="123">
        <v>5903364230210</v>
      </c>
      <c r="E134" s="112" t="s">
        <v>9</v>
      </c>
      <c r="F134" s="107">
        <v>17</v>
      </c>
      <c r="G134" s="108"/>
      <c r="H134" s="108"/>
      <c r="I134" s="108"/>
      <c r="J134" s="108"/>
      <c r="K134" s="108"/>
    </row>
    <row r="135" spans="1:11">
      <c r="A135" s="103">
        <v>132</v>
      </c>
      <c r="B135" s="105" t="s">
        <v>262</v>
      </c>
      <c r="C135" s="105" t="s">
        <v>169</v>
      </c>
      <c r="D135" s="142">
        <v>5903364230227</v>
      </c>
      <c r="E135" s="103" t="s">
        <v>9</v>
      </c>
      <c r="F135" s="107">
        <v>5</v>
      </c>
      <c r="G135" s="108"/>
      <c r="H135" s="108"/>
      <c r="I135" s="108"/>
      <c r="J135" s="108"/>
      <c r="K135" s="108"/>
    </row>
    <row r="136" spans="1:11">
      <c r="A136" s="103">
        <v>133</v>
      </c>
      <c r="B136" s="104" t="s">
        <v>106</v>
      </c>
      <c r="C136" s="109" t="s">
        <v>30</v>
      </c>
      <c r="D136" s="123">
        <v>5028252048569</v>
      </c>
      <c r="E136" s="112" t="s">
        <v>9</v>
      </c>
      <c r="F136" s="107">
        <v>1</v>
      </c>
      <c r="G136" s="108"/>
      <c r="H136" s="108"/>
      <c r="I136" s="108"/>
      <c r="J136" s="108"/>
      <c r="K136" s="108"/>
    </row>
    <row r="137" spans="1:11" s="92" customFormat="1">
      <c r="A137" s="103">
        <v>134</v>
      </c>
      <c r="B137" s="132" t="s">
        <v>340</v>
      </c>
      <c r="C137" s="105" t="s">
        <v>8</v>
      </c>
      <c r="D137" s="149" t="s">
        <v>339</v>
      </c>
      <c r="E137" s="103" t="s">
        <v>9</v>
      </c>
      <c r="F137" s="107">
        <v>2</v>
      </c>
      <c r="G137" s="127"/>
      <c r="H137" s="127"/>
      <c r="I137" s="127"/>
      <c r="J137" s="127"/>
      <c r="K137" s="127"/>
    </row>
    <row r="138" spans="1:11">
      <c r="A138" s="103">
        <v>135</v>
      </c>
      <c r="B138" s="122" t="s">
        <v>38</v>
      </c>
      <c r="C138" s="109" t="s">
        <v>30</v>
      </c>
      <c r="D138" s="123">
        <v>5901503670248</v>
      </c>
      <c r="E138" s="112" t="s">
        <v>9</v>
      </c>
      <c r="F138" s="107">
        <v>1</v>
      </c>
      <c r="G138" s="108"/>
      <c r="H138" s="108"/>
      <c r="I138" s="108"/>
      <c r="J138" s="108"/>
      <c r="K138" s="108"/>
    </row>
    <row r="139" spans="1:11" s="91" customFormat="1">
      <c r="A139" s="103">
        <v>136</v>
      </c>
      <c r="B139" s="150" t="s">
        <v>343</v>
      </c>
      <c r="C139" s="116" t="s">
        <v>344</v>
      </c>
      <c r="D139" s="141" t="s">
        <v>345</v>
      </c>
      <c r="E139" s="103" t="s">
        <v>9</v>
      </c>
      <c r="F139" s="118">
        <v>6</v>
      </c>
      <c r="G139" s="121"/>
      <c r="H139" s="121"/>
      <c r="I139" s="121"/>
      <c r="J139" s="121"/>
      <c r="K139" s="121"/>
    </row>
    <row r="140" spans="1:11">
      <c r="A140" s="103">
        <v>137</v>
      </c>
      <c r="B140" s="104" t="s">
        <v>341</v>
      </c>
      <c r="C140" s="104" t="s">
        <v>342</v>
      </c>
      <c r="D140" s="114" t="s">
        <v>197</v>
      </c>
      <c r="E140" s="103" t="s">
        <v>9</v>
      </c>
      <c r="F140" s="107">
        <v>2</v>
      </c>
      <c r="G140" s="108"/>
      <c r="H140" s="108"/>
      <c r="I140" s="108"/>
      <c r="J140" s="108"/>
      <c r="K140" s="108"/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Z67"/>
  <sheetViews>
    <sheetView topLeftCell="A25" workbookViewId="0">
      <selection activeCell="G79" sqref="G79"/>
    </sheetView>
  </sheetViews>
  <sheetFormatPr defaultRowHeight="15"/>
  <cols>
    <col min="1" max="1" width="27.42578125" customWidth="1"/>
  </cols>
  <sheetData>
    <row r="14" spans="2:11">
      <c r="B14" s="98" t="s">
        <v>50</v>
      </c>
      <c r="C14" s="98"/>
      <c r="D14" s="98"/>
      <c r="E14" s="98"/>
      <c r="F14" s="98"/>
      <c r="G14" s="98"/>
      <c r="H14" s="98"/>
      <c r="I14" s="98"/>
      <c r="J14" s="98"/>
      <c r="K14" s="98"/>
    </row>
    <row r="15" spans="2:11" ht="126">
      <c r="B15" s="7" t="s">
        <v>41</v>
      </c>
      <c r="C15" s="5" t="s">
        <v>8</v>
      </c>
      <c r="D15" s="8" t="s">
        <v>42</v>
      </c>
      <c r="E15" s="5" t="s">
        <v>9</v>
      </c>
      <c r="F15" s="2"/>
      <c r="G15" s="2"/>
      <c r="H15" s="2"/>
      <c r="I15" s="10">
        <v>2</v>
      </c>
      <c r="J15" s="10">
        <v>288.61</v>
      </c>
      <c r="K15" s="9">
        <f>I15*J15</f>
        <v>577.22</v>
      </c>
    </row>
    <row r="16" spans="2:11" ht="236.25">
      <c r="B16" s="7" t="s">
        <v>43</v>
      </c>
      <c r="C16" s="5" t="s">
        <v>8</v>
      </c>
      <c r="D16" s="8" t="s">
        <v>42</v>
      </c>
      <c r="E16" s="5" t="s">
        <v>9</v>
      </c>
      <c r="F16" s="2"/>
      <c r="G16" s="2"/>
      <c r="H16" s="2"/>
      <c r="I16" s="10">
        <v>2</v>
      </c>
      <c r="J16" s="10">
        <v>590.24</v>
      </c>
      <c r="K16" s="9">
        <f>I16*J16</f>
        <v>1180.48</v>
      </c>
    </row>
    <row r="17" spans="1:11" ht="236.25">
      <c r="B17" s="7" t="s">
        <v>44</v>
      </c>
      <c r="C17" s="5" t="s">
        <v>45</v>
      </c>
      <c r="D17" s="8" t="s">
        <v>42</v>
      </c>
      <c r="E17" s="5" t="s">
        <v>9</v>
      </c>
      <c r="F17" s="2"/>
      <c r="G17" s="2"/>
      <c r="H17" s="2"/>
      <c r="I17" s="10">
        <v>1</v>
      </c>
      <c r="J17" s="10">
        <v>686.17</v>
      </c>
      <c r="K17" s="9">
        <f>I17*J17</f>
        <v>686.17</v>
      </c>
    </row>
    <row r="18" spans="1:11" ht="236.25">
      <c r="B18" s="7" t="s">
        <v>46</v>
      </c>
      <c r="C18" s="5" t="s">
        <v>47</v>
      </c>
      <c r="D18" s="8" t="s">
        <v>42</v>
      </c>
      <c r="E18" s="5" t="s">
        <v>9</v>
      </c>
      <c r="F18" s="2"/>
      <c r="G18" s="2"/>
      <c r="H18" s="2"/>
      <c r="I18" s="10">
        <v>1</v>
      </c>
      <c r="J18" s="10">
        <v>691.05</v>
      </c>
      <c r="K18" s="9">
        <f>I18*J18</f>
        <v>691.05</v>
      </c>
    </row>
    <row r="19" spans="1:11" ht="204.75">
      <c r="B19" s="7" t="s">
        <v>48</v>
      </c>
      <c r="C19" s="5" t="s">
        <v>49</v>
      </c>
      <c r="D19" s="8" t="s">
        <v>42</v>
      </c>
      <c r="E19" s="5" t="s">
        <v>9</v>
      </c>
      <c r="F19" s="2"/>
      <c r="G19" s="2"/>
      <c r="H19" s="2"/>
      <c r="I19" s="10">
        <v>1</v>
      </c>
      <c r="J19" s="10">
        <v>691.05</v>
      </c>
      <c r="K19" s="9">
        <f>I19*J19</f>
        <v>691.05</v>
      </c>
    </row>
    <row r="20" spans="1:11">
      <c r="A20" s="98" t="s">
        <v>90</v>
      </c>
      <c r="B20" s="98"/>
      <c r="C20" s="98"/>
      <c r="D20" s="98"/>
      <c r="E20" s="98"/>
      <c r="F20" s="98"/>
      <c r="G20" s="98"/>
      <c r="H20" s="98"/>
      <c r="I20" s="98"/>
    </row>
    <row r="21" spans="1:11">
      <c r="A21" s="3">
        <v>76</v>
      </c>
      <c r="B21" s="1" t="s">
        <v>75</v>
      </c>
      <c r="C21" s="5"/>
      <c r="D21" s="11">
        <v>740617326260</v>
      </c>
      <c r="E21" s="5" t="s">
        <v>14</v>
      </c>
      <c r="F21" s="5">
        <v>5</v>
      </c>
      <c r="G21" s="6">
        <v>26.01</v>
      </c>
      <c r="H21" s="4">
        <f t="shared" ref="H21:H35" si="0">F21*G21</f>
        <v>130.05000000000001</v>
      </c>
      <c r="I21" s="1"/>
    </row>
    <row r="22" spans="1:11">
      <c r="A22" s="5">
        <v>77</v>
      </c>
      <c r="B22" s="1" t="s">
        <v>76</v>
      </c>
      <c r="C22" s="5"/>
      <c r="D22" s="11">
        <v>740617328370</v>
      </c>
      <c r="E22" s="5" t="s">
        <v>14</v>
      </c>
      <c r="F22" s="5">
        <v>2</v>
      </c>
      <c r="G22" s="6">
        <v>108.13</v>
      </c>
      <c r="H22" s="4">
        <f t="shared" si="0"/>
        <v>216.26</v>
      </c>
      <c r="I22" s="1"/>
    </row>
    <row r="23" spans="1:11">
      <c r="A23" s="3">
        <v>78</v>
      </c>
      <c r="B23" s="1" t="s">
        <v>77</v>
      </c>
      <c r="C23" s="5"/>
      <c r="D23" s="11">
        <v>5099206027176</v>
      </c>
      <c r="E23" s="5" t="s">
        <v>14</v>
      </c>
      <c r="F23" s="5">
        <v>2</v>
      </c>
      <c r="G23" s="6">
        <v>95.54</v>
      </c>
      <c r="H23" s="4">
        <f t="shared" si="0"/>
        <v>191.08</v>
      </c>
      <c r="I23" s="1"/>
    </row>
    <row r="24" spans="1:11">
      <c r="A24" s="5">
        <v>79</v>
      </c>
      <c r="B24" s="1" t="s">
        <v>78</v>
      </c>
      <c r="C24" s="5"/>
      <c r="D24" s="13">
        <v>5902021593835</v>
      </c>
      <c r="E24" s="5" t="s">
        <v>14</v>
      </c>
      <c r="F24" s="5">
        <v>2</v>
      </c>
      <c r="G24" s="6">
        <v>57.72</v>
      </c>
      <c r="H24" s="4">
        <f t="shared" si="0"/>
        <v>115.44</v>
      </c>
      <c r="I24" s="1"/>
    </row>
    <row r="25" spans="1:11">
      <c r="A25" s="3">
        <v>80</v>
      </c>
      <c r="B25" s="1" t="s">
        <v>79</v>
      </c>
      <c r="C25" s="5"/>
      <c r="D25" s="13">
        <v>5902021596386</v>
      </c>
      <c r="E25" s="5" t="s">
        <v>14</v>
      </c>
      <c r="F25" s="5">
        <v>2</v>
      </c>
      <c r="G25" s="6">
        <v>57.72</v>
      </c>
      <c r="H25" s="4">
        <f t="shared" si="0"/>
        <v>115.44</v>
      </c>
      <c r="I25" s="1"/>
    </row>
    <row r="26" spans="1:11">
      <c r="A26" s="5">
        <v>81</v>
      </c>
      <c r="B26" s="1" t="s">
        <v>80</v>
      </c>
      <c r="C26" s="5"/>
      <c r="D26" s="13">
        <v>5902021596768</v>
      </c>
      <c r="E26" s="5" t="s">
        <v>14</v>
      </c>
      <c r="F26" s="5">
        <v>2</v>
      </c>
      <c r="G26" s="6">
        <v>57.72</v>
      </c>
      <c r="H26" s="4">
        <f t="shared" si="0"/>
        <v>115.44</v>
      </c>
      <c r="I26" s="1"/>
    </row>
    <row r="27" spans="1:11">
      <c r="A27" s="3">
        <v>82</v>
      </c>
      <c r="B27" s="1" t="s">
        <v>81</v>
      </c>
      <c r="C27" s="5"/>
      <c r="D27" s="13">
        <v>5902021596393</v>
      </c>
      <c r="E27" s="5" t="s">
        <v>14</v>
      </c>
      <c r="F27" s="5">
        <v>3</v>
      </c>
      <c r="G27" s="6">
        <v>57.72</v>
      </c>
      <c r="H27" s="4">
        <f t="shared" si="0"/>
        <v>173.16</v>
      </c>
      <c r="I27" s="1"/>
    </row>
    <row r="28" spans="1:11">
      <c r="A28" s="5">
        <v>83</v>
      </c>
      <c r="B28" s="1" t="s">
        <v>82</v>
      </c>
      <c r="C28" s="5"/>
      <c r="D28" s="13">
        <v>5902021593811</v>
      </c>
      <c r="E28" s="5" t="s">
        <v>14</v>
      </c>
      <c r="F28" s="5">
        <v>5</v>
      </c>
      <c r="G28" s="6">
        <v>56.32</v>
      </c>
      <c r="H28" s="4">
        <f t="shared" si="0"/>
        <v>281.60000000000002</v>
      </c>
      <c r="I28" s="1"/>
    </row>
    <row r="29" spans="1:11">
      <c r="A29" s="3">
        <v>84</v>
      </c>
      <c r="B29" s="1" t="s">
        <v>83</v>
      </c>
      <c r="C29" s="5"/>
      <c r="D29" s="13">
        <v>5902021593842</v>
      </c>
      <c r="E29" s="5" t="s">
        <v>14</v>
      </c>
      <c r="F29" s="5">
        <v>3</v>
      </c>
      <c r="G29" s="6">
        <v>48.93</v>
      </c>
      <c r="H29" s="4">
        <f t="shared" si="0"/>
        <v>146.79</v>
      </c>
      <c r="I29" s="1"/>
    </row>
    <row r="30" spans="1:11">
      <c r="A30" s="5">
        <v>85</v>
      </c>
      <c r="B30" s="1" t="s">
        <v>84</v>
      </c>
      <c r="C30" s="5"/>
      <c r="D30" s="13">
        <v>5902021593828</v>
      </c>
      <c r="E30" s="5" t="s">
        <v>14</v>
      </c>
      <c r="F30" s="5">
        <v>3</v>
      </c>
      <c r="G30" s="6">
        <v>48.93</v>
      </c>
      <c r="H30" s="4">
        <f t="shared" si="0"/>
        <v>146.79</v>
      </c>
      <c r="I30" s="1"/>
    </row>
    <row r="31" spans="1:11">
      <c r="A31" s="3">
        <v>86</v>
      </c>
      <c r="B31" s="1" t="s">
        <v>85</v>
      </c>
      <c r="C31" s="5"/>
      <c r="D31" s="13">
        <v>5902021593835</v>
      </c>
      <c r="E31" s="5" t="s">
        <v>14</v>
      </c>
      <c r="F31" s="5">
        <v>3</v>
      </c>
      <c r="G31" s="6">
        <v>48.93</v>
      </c>
      <c r="H31" s="4">
        <f t="shared" si="0"/>
        <v>146.79</v>
      </c>
      <c r="I31" s="1"/>
    </row>
    <row r="32" spans="1:11">
      <c r="A32" s="5">
        <v>87</v>
      </c>
      <c r="B32" s="12" t="s">
        <v>86</v>
      </c>
      <c r="C32" s="5"/>
      <c r="D32" s="13">
        <v>192018046382</v>
      </c>
      <c r="E32" s="5" t="s">
        <v>14</v>
      </c>
      <c r="F32" s="5">
        <v>2</v>
      </c>
      <c r="G32" s="6">
        <v>648.53</v>
      </c>
      <c r="H32" s="4">
        <f t="shared" si="0"/>
        <v>1297.06</v>
      </c>
      <c r="I32" s="1"/>
    </row>
    <row r="33" spans="1:46">
      <c r="A33" s="3">
        <v>88</v>
      </c>
      <c r="B33" s="12" t="s">
        <v>87</v>
      </c>
      <c r="C33" s="5"/>
      <c r="D33" s="13">
        <v>5903624323942</v>
      </c>
      <c r="E33" s="5" t="s">
        <v>14</v>
      </c>
      <c r="F33" s="5">
        <v>2</v>
      </c>
      <c r="G33" s="6">
        <v>320.58999999999997</v>
      </c>
      <c r="H33" s="4">
        <f t="shared" si="0"/>
        <v>641.17999999999995</v>
      </c>
      <c r="I33" s="1"/>
    </row>
    <row r="34" spans="1:46">
      <c r="A34" s="5">
        <v>89</v>
      </c>
      <c r="B34" s="12" t="s">
        <v>88</v>
      </c>
      <c r="C34" s="5"/>
      <c r="D34" s="13">
        <v>5903624323959</v>
      </c>
      <c r="E34" s="5" t="s">
        <v>14</v>
      </c>
      <c r="F34" s="5">
        <v>2</v>
      </c>
      <c r="G34" s="6">
        <v>320.58999999999997</v>
      </c>
      <c r="H34" s="4">
        <f t="shared" si="0"/>
        <v>641.17999999999995</v>
      </c>
      <c r="I34" s="1"/>
    </row>
    <row r="35" spans="1:46">
      <c r="A35" s="3">
        <v>90</v>
      </c>
      <c r="B35" s="12" t="s">
        <v>89</v>
      </c>
      <c r="C35" s="5"/>
      <c r="D35" s="13">
        <v>5903624323935</v>
      </c>
      <c r="E35" s="5" t="s">
        <v>14</v>
      </c>
      <c r="F35" s="5">
        <v>2</v>
      </c>
      <c r="G35" s="6">
        <v>320.58999999999997</v>
      </c>
      <c r="H35" s="4">
        <f t="shared" si="0"/>
        <v>641.17999999999995</v>
      </c>
      <c r="I35" s="1"/>
    </row>
    <row r="38" spans="1:46">
      <c r="A38" s="18">
        <v>249</v>
      </c>
      <c r="B38" s="17" t="s">
        <v>52</v>
      </c>
      <c r="C38" s="27" t="s">
        <v>53</v>
      </c>
      <c r="D38" s="29" t="s">
        <v>54</v>
      </c>
      <c r="E38" s="18" t="s">
        <v>9</v>
      </c>
      <c r="F38" s="19"/>
      <c r="G38" s="19"/>
      <c r="H38" s="19"/>
      <c r="I38" s="20"/>
      <c r="J38" s="20"/>
      <c r="K38" s="20"/>
      <c r="L38" s="21">
        <v>1</v>
      </c>
      <c r="M38" s="25">
        <v>319</v>
      </c>
      <c r="N38" s="21">
        <v>319</v>
      </c>
      <c r="O38" s="26"/>
      <c r="P38" s="26"/>
      <c r="Q38" s="26"/>
      <c r="R38" s="22"/>
      <c r="S38" s="22"/>
      <c r="T38" s="22"/>
      <c r="U38" s="23"/>
      <c r="V38" s="23"/>
      <c r="W38" s="24"/>
      <c r="X38" s="35"/>
      <c r="Y38" s="35"/>
      <c r="Z38" s="35"/>
      <c r="AA38" s="34">
        <f t="shared" ref="AA38:AA43" si="1">F38+I38+L38+O38+R38+U38</f>
        <v>1</v>
      </c>
      <c r="AB38" s="31">
        <f t="shared" ref="AB38:AB43" si="2">H38+K38+N38+Q38+T38+W38</f>
        <v>319</v>
      </c>
    </row>
    <row r="39" spans="1:46">
      <c r="A39" s="18">
        <v>250</v>
      </c>
      <c r="B39" s="17" t="s">
        <v>55</v>
      </c>
      <c r="C39" s="27" t="s">
        <v>56</v>
      </c>
      <c r="D39" s="29" t="s">
        <v>57</v>
      </c>
      <c r="E39" s="18" t="s">
        <v>9</v>
      </c>
      <c r="F39" s="19"/>
      <c r="G39" s="19"/>
      <c r="H39" s="19"/>
      <c r="I39" s="20"/>
      <c r="J39" s="20"/>
      <c r="K39" s="20"/>
      <c r="L39" s="21">
        <v>1</v>
      </c>
      <c r="M39" s="25">
        <v>189</v>
      </c>
      <c r="N39" s="21">
        <v>189</v>
      </c>
      <c r="O39" s="26"/>
      <c r="P39" s="26"/>
      <c r="Q39" s="26"/>
      <c r="R39" s="22"/>
      <c r="S39" s="22"/>
      <c r="T39" s="22"/>
      <c r="U39" s="23"/>
      <c r="V39" s="23"/>
      <c r="W39" s="24"/>
      <c r="X39" s="35"/>
      <c r="Y39" s="35"/>
      <c r="Z39" s="35"/>
      <c r="AA39" s="34">
        <f t="shared" si="1"/>
        <v>1</v>
      </c>
      <c r="AB39" s="31">
        <f t="shared" si="2"/>
        <v>189</v>
      </c>
    </row>
    <row r="40" spans="1:46">
      <c r="A40" s="18">
        <v>251</v>
      </c>
      <c r="B40" s="17" t="s">
        <v>58</v>
      </c>
      <c r="C40" s="27" t="s">
        <v>59</v>
      </c>
      <c r="D40" s="29" t="s">
        <v>60</v>
      </c>
      <c r="E40" s="18" t="s">
        <v>9</v>
      </c>
      <c r="F40" s="19"/>
      <c r="G40" s="19"/>
      <c r="H40" s="19"/>
      <c r="I40" s="20"/>
      <c r="J40" s="20"/>
      <c r="K40" s="20"/>
      <c r="L40" s="21">
        <v>1</v>
      </c>
      <c r="M40" s="25">
        <v>179</v>
      </c>
      <c r="N40" s="21">
        <v>179</v>
      </c>
      <c r="O40" s="26"/>
      <c r="P40" s="26"/>
      <c r="Q40" s="26"/>
      <c r="R40" s="22"/>
      <c r="S40" s="22"/>
      <c r="T40" s="22"/>
      <c r="U40" s="23"/>
      <c r="V40" s="23"/>
      <c r="W40" s="24"/>
      <c r="X40" s="35"/>
      <c r="Y40" s="35"/>
      <c r="Z40" s="35"/>
      <c r="AA40" s="34">
        <f t="shared" si="1"/>
        <v>1</v>
      </c>
      <c r="AB40" s="31">
        <f t="shared" si="2"/>
        <v>179</v>
      </c>
    </row>
    <row r="41" spans="1:46">
      <c r="A41" s="18">
        <v>252</v>
      </c>
      <c r="B41" s="17" t="s">
        <v>61</v>
      </c>
      <c r="C41" s="27" t="s">
        <v>62</v>
      </c>
      <c r="D41" s="29">
        <v>43859642854</v>
      </c>
      <c r="E41" s="18" t="s">
        <v>9</v>
      </c>
      <c r="F41" s="19"/>
      <c r="G41" s="19"/>
      <c r="H41" s="19"/>
      <c r="I41" s="20"/>
      <c r="J41" s="20"/>
      <c r="K41" s="20"/>
      <c r="L41" s="21">
        <v>1</v>
      </c>
      <c r="M41" s="25">
        <v>499</v>
      </c>
      <c r="N41" s="21">
        <v>499</v>
      </c>
      <c r="O41" s="26"/>
      <c r="P41" s="26"/>
      <c r="Q41" s="26"/>
      <c r="R41" s="22"/>
      <c r="S41" s="22"/>
      <c r="T41" s="22"/>
      <c r="U41" s="23"/>
      <c r="V41" s="23"/>
      <c r="W41" s="24"/>
      <c r="X41" s="35"/>
      <c r="Y41" s="35"/>
      <c r="Z41" s="35"/>
      <c r="AA41" s="34">
        <f t="shared" si="1"/>
        <v>1</v>
      </c>
      <c r="AB41" s="31">
        <f t="shared" si="2"/>
        <v>499</v>
      </c>
    </row>
    <row r="42" spans="1:46">
      <c r="A42" s="18">
        <v>253</v>
      </c>
      <c r="B42" s="17" t="s">
        <v>63</v>
      </c>
      <c r="C42" s="27" t="s">
        <v>64</v>
      </c>
      <c r="D42" s="29" t="s">
        <v>65</v>
      </c>
      <c r="E42" s="18" t="s">
        <v>9</v>
      </c>
      <c r="F42" s="19"/>
      <c r="G42" s="19"/>
      <c r="H42" s="19"/>
      <c r="I42" s="20"/>
      <c r="J42" s="20"/>
      <c r="K42" s="20"/>
      <c r="L42" s="21">
        <v>1</v>
      </c>
      <c r="M42" s="25">
        <v>789</v>
      </c>
      <c r="N42" s="21">
        <v>789</v>
      </c>
      <c r="O42" s="26"/>
      <c r="P42" s="26"/>
      <c r="Q42" s="26"/>
      <c r="R42" s="22"/>
      <c r="S42" s="22"/>
      <c r="T42" s="22"/>
      <c r="U42" s="23"/>
      <c r="V42" s="23"/>
      <c r="W42" s="24"/>
      <c r="X42" s="35"/>
      <c r="Y42" s="35"/>
      <c r="Z42" s="35"/>
      <c r="AA42" s="34">
        <f t="shared" si="1"/>
        <v>1</v>
      </c>
      <c r="AB42" s="31">
        <f t="shared" si="2"/>
        <v>789</v>
      </c>
    </row>
    <row r="43" spans="1:46">
      <c r="A43" s="18">
        <v>254</v>
      </c>
      <c r="B43" s="17" t="s">
        <v>66</v>
      </c>
      <c r="C43" s="27" t="s">
        <v>67</v>
      </c>
      <c r="D43" s="29">
        <v>5901498046080</v>
      </c>
      <c r="E43" s="18" t="s">
        <v>9</v>
      </c>
      <c r="F43" s="19"/>
      <c r="G43" s="19"/>
      <c r="H43" s="19"/>
      <c r="I43" s="20"/>
      <c r="J43" s="20"/>
      <c r="K43" s="20"/>
      <c r="L43" s="21">
        <v>2</v>
      </c>
      <c r="M43" s="25">
        <v>12.59</v>
      </c>
      <c r="N43" s="21">
        <v>25.18</v>
      </c>
      <c r="O43" s="26"/>
      <c r="P43" s="26"/>
      <c r="Q43" s="26"/>
      <c r="R43" s="22"/>
      <c r="S43" s="22"/>
      <c r="T43" s="22"/>
      <c r="U43" s="23"/>
      <c r="V43" s="23"/>
      <c r="W43" s="24"/>
      <c r="X43" s="35"/>
      <c r="Y43" s="35"/>
      <c r="Z43" s="35"/>
      <c r="AA43" s="34">
        <f t="shared" si="1"/>
        <v>2</v>
      </c>
      <c r="AB43" s="31">
        <f t="shared" si="2"/>
        <v>25.18</v>
      </c>
    </row>
    <row r="45" spans="1:46">
      <c r="A45" t="s">
        <v>167</v>
      </c>
    </row>
    <row r="46" spans="1:46" ht="76.5">
      <c r="A46" s="36"/>
      <c r="B46" s="52" t="s">
        <v>140</v>
      </c>
      <c r="C46" s="50" t="s">
        <v>141</v>
      </c>
      <c r="D46" s="59">
        <v>46508712</v>
      </c>
      <c r="E46" s="57" t="s">
        <v>9</v>
      </c>
      <c r="F46" s="45"/>
      <c r="G46" s="45"/>
      <c r="H46" s="45"/>
      <c r="I46" s="46"/>
      <c r="J46" s="46"/>
      <c r="K46" s="46"/>
      <c r="L46" s="38"/>
      <c r="M46" s="38"/>
      <c r="N46" s="38"/>
      <c r="O46" s="39"/>
      <c r="P46" s="39"/>
      <c r="Q46" s="40"/>
      <c r="R46" s="41"/>
      <c r="S46" s="41"/>
      <c r="T46" s="41"/>
      <c r="U46" s="47"/>
      <c r="V46" s="47"/>
      <c r="W46" s="47"/>
      <c r="X46" s="42"/>
      <c r="Y46" s="42"/>
      <c r="Z46" s="42"/>
      <c r="AA46" s="43"/>
      <c r="AB46" s="43"/>
      <c r="AC46" s="43"/>
      <c r="AD46" s="44"/>
      <c r="AE46" s="44"/>
      <c r="AF46" s="44"/>
      <c r="AG46" s="49"/>
      <c r="AH46" s="49"/>
      <c r="AI46" s="49"/>
      <c r="AJ46" s="58">
        <v>1</v>
      </c>
      <c r="AK46" s="54">
        <v>251.22</v>
      </c>
      <c r="AL46" s="54">
        <f t="shared" ref="AL46:AL63" si="3">(AJ46*AK46)</f>
        <v>251.22</v>
      </c>
      <c r="AM46" s="55"/>
      <c r="AN46" s="55"/>
      <c r="AO46" s="55"/>
      <c r="AP46" s="80"/>
      <c r="AQ46" s="80"/>
      <c r="AR46" s="80"/>
      <c r="AS46" s="51"/>
      <c r="AT46" s="37"/>
    </row>
    <row r="47" spans="1:46" ht="102">
      <c r="A47" s="36"/>
      <c r="B47" s="52" t="s">
        <v>142</v>
      </c>
      <c r="C47" s="50" t="s">
        <v>139</v>
      </c>
      <c r="D47" s="56">
        <v>43865723</v>
      </c>
      <c r="E47" s="57" t="s">
        <v>9</v>
      </c>
      <c r="F47" s="45"/>
      <c r="G47" s="45"/>
      <c r="H47" s="45"/>
      <c r="I47" s="46"/>
      <c r="J47" s="46"/>
      <c r="K47" s="46"/>
      <c r="L47" s="38"/>
      <c r="M47" s="38"/>
      <c r="N47" s="38"/>
      <c r="O47" s="39"/>
      <c r="P47" s="39"/>
      <c r="Q47" s="40"/>
      <c r="R47" s="41"/>
      <c r="S47" s="41"/>
      <c r="T47" s="41"/>
      <c r="U47" s="47"/>
      <c r="V47" s="47"/>
      <c r="W47" s="47"/>
      <c r="X47" s="42"/>
      <c r="Y47" s="42"/>
      <c r="Z47" s="42"/>
      <c r="AA47" s="43"/>
      <c r="AB47" s="43"/>
      <c r="AC47" s="43"/>
      <c r="AD47" s="44"/>
      <c r="AE47" s="44"/>
      <c r="AF47" s="44"/>
      <c r="AG47" s="49"/>
      <c r="AH47" s="49"/>
      <c r="AI47" s="49"/>
      <c r="AJ47" s="58">
        <v>1</v>
      </c>
      <c r="AK47" s="54">
        <v>1109</v>
      </c>
      <c r="AL47" s="54">
        <f t="shared" si="3"/>
        <v>1109</v>
      </c>
      <c r="AM47" s="55"/>
      <c r="AN47" s="55"/>
      <c r="AO47" s="55"/>
      <c r="AP47" s="80"/>
      <c r="AQ47" s="80"/>
      <c r="AR47" s="80"/>
      <c r="AS47" s="51"/>
      <c r="AT47" s="37"/>
    </row>
    <row r="48" spans="1:46" ht="102">
      <c r="A48" s="36"/>
      <c r="B48" s="52" t="s">
        <v>143</v>
      </c>
      <c r="C48" s="50" t="s">
        <v>139</v>
      </c>
      <c r="D48" s="56">
        <v>43865721</v>
      </c>
      <c r="E48" s="57" t="s">
        <v>9</v>
      </c>
      <c r="F48" s="45"/>
      <c r="G48" s="45"/>
      <c r="H48" s="45"/>
      <c r="I48" s="46"/>
      <c r="J48" s="46"/>
      <c r="K48" s="46"/>
      <c r="L48" s="38"/>
      <c r="M48" s="38"/>
      <c r="N48" s="38"/>
      <c r="O48" s="39"/>
      <c r="P48" s="39"/>
      <c r="Q48" s="40"/>
      <c r="R48" s="41"/>
      <c r="S48" s="41"/>
      <c r="T48" s="41"/>
      <c r="U48" s="47"/>
      <c r="V48" s="47"/>
      <c r="W48" s="47"/>
      <c r="X48" s="42"/>
      <c r="Y48" s="42"/>
      <c r="Z48" s="42"/>
      <c r="AA48" s="43"/>
      <c r="AB48" s="43"/>
      <c r="AC48" s="43"/>
      <c r="AD48" s="44"/>
      <c r="AE48" s="44"/>
      <c r="AF48" s="44"/>
      <c r="AG48" s="49"/>
      <c r="AH48" s="49"/>
      <c r="AI48" s="49"/>
      <c r="AJ48" s="58">
        <v>1</v>
      </c>
      <c r="AK48" s="54">
        <v>1109</v>
      </c>
      <c r="AL48" s="54">
        <f t="shared" si="3"/>
        <v>1109</v>
      </c>
      <c r="AM48" s="55"/>
      <c r="AN48" s="55"/>
      <c r="AO48" s="55"/>
      <c r="AP48" s="80"/>
      <c r="AQ48" s="80"/>
      <c r="AR48" s="80"/>
      <c r="AS48" s="51"/>
      <c r="AT48" s="37"/>
    </row>
    <row r="49" spans="1:46" ht="114.75">
      <c r="A49" s="36"/>
      <c r="B49" s="52" t="s">
        <v>144</v>
      </c>
      <c r="C49" s="50" t="s">
        <v>145</v>
      </c>
      <c r="D49" s="56" t="s">
        <v>146</v>
      </c>
      <c r="E49" s="57" t="s">
        <v>9</v>
      </c>
      <c r="F49" s="45"/>
      <c r="G49" s="45"/>
      <c r="H49" s="45"/>
      <c r="I49" s="46"/>
      <c r="J49" s="46"/>
      <c r="K49" s="46"/>
      <c r="L49" s="38"/>
      <c r="M49" s="38"/>
      <c r="N49" s="38"/>
      <c r="O49" s="39"/>
      <c r="P49" s="39"/>
      <c r="Q49" s="40"/>
      <c r="R49" s="41"/>
      <c r="S49" s="41"/>
      <c r="T49" s="41"/>
      <c r="U49" s="47"/>
      <c r="V49" s="47"/>
      <c r="W49" s="47"/>
      <c r="X49" s="42"/>
      <c r="Y49" s="42"/>
      <c r="Z49" s="42"/>
      <c r="AA49" s="43"/>
      <c r="AB49" s="43"/>
      <c r="AC49" s="43"/>
      <c r="AD49" s="44"/>
      <c r="AE49" s="44"/>
      <c r="AF49" s="44"/>
      <c r="AG49" s="49"/>
      <c r="AH49" s="49"/>
      <c r="AI49" s="49"/>
      <c r="AJ49" s="53">
        <v>1</v>
      </c>
      <c r="AK49" s="54">
        <v>24.38</v>
      </c>
      <c r="AL49" s="54">
        <f t="shared" si="3"/>
        <v>24.38</v>
      </c>
      <c r="AM49" s="55"/>
      <c r="AN49" s="55"/>
      <c r="AO49" s="55"/>
      <c r="AP49" s="80"/>
      <c r="AQ49" s="80"/>
      <c r="AR49" s="80"/>
      <c r="AS49" s="51"/>
      <c r="AT49" s="37"/>
    </row>
    <row r="50" spans="1:46" ht="76.5">
      <c r="A50" s="36"/>
      <c r="B50" s="48" t="s">
        <v>147</v>
      </c>
      <c r="C50" s="32" t="s">
        <v>145</v>
      </c>
      <c r="D50" s="32" t="s">
        <v>148</v>
      </c>
      <c r="E50" s="57" t="s">
        <v>9</v>
      </c>
      <c r="F50" s="45"/>
      <c r="G50" s="45"/>
      <c r="H50" s="45"/>
      <c r="I50" s="46"/>
      <c r="J50" s="46"/>
      <c r="K50" s="46"/>
      <c r="L50" s="38"/>
      <c r="M50" s="38"/>
      <c r="N50" s="38"/>
      <c r="O50" s="39"/>
      <c r="P50" s="39"/>
      <c r="Q50" s="40"/>
      <c r="R50" s="41"/>
      <c r="S50" s="41"/>
      <c r="T50" s="41"/>
      <c r="U50" s="47"/>
      <c r="V50" s="47"/>
      <c r="W50" s="47"/>
      <c r="X50" s="42"/>
      <c r="Y50" s="42"/>
      <c r="Z50" s="42"/>
      <c r="AA50" s="43"/>
      <c r="AB50" s="43"/>
      <c r="AC50" s="43"/>
      <c r="AD50" s="44"/>
      <c r="AE50" s="44"/>
      <c r="AF50" s="44"/>
      <c r="AG50" s="49"/>
      <c r="AH50" s="49"/>
      <c r="AI50" s="49"/>
      <c r="AJ50" s="53">
        <v>10</v>
      </c>
      <c r="AK50" s="60">
        <v>78.52</v>
      </c>
      <c r="AL50" s="60">
        <f t="shared" si="3"/>
        <v>785.19999999999993</v>
      </c>
      <c r="AM50" s="61"/>
      <c r="AN50" s="61"/>
      <c r="AO50" s="61"/>
      <c r="AP50" s="81"/>
      <c r="AQ50" s="81"/>
      <c r="AR50" s="81"/>
      <c r="AS50" s="51"/>
      <c r="AT50" s="37"/>
    </row>
    <row r="51" spans="1:46" ht="76.5">
      <c r="A51" s="36"/>
      <c r="B51" s="48" t="s">
        <v>149</v>
      </c>
      <c r="C51" s="32" t="s">
        <v>137</v>
      </c>
      <c r="D51" s="62" t="s">
        <v>150</v>
      </c>
      <c r="E51" s="57" t="s">
        <v>9</v>
      </c>
      <c r="F51" s="45"/>
      <c r="G51" s="45"/>
      <c r="H51" s="45"/>
      <c r="I51" s="46"/>
      <c r="J51" s="46"/>
      <c r="K51" s="46"/>
      <c r="L51" s="38"/>
      <c r="M51" s="38"/>
      <c r="N51" s="38"/>
      <c r="O51" s="39"/>
      <c r="P51" s="39"/>
      <c r="Q51" s="40"/>
      <c r="R51" s="41"/>
      <c r="S51" s="41"/>
      <c r="T51" s="41"/>
      <c r="U51" s="47"/>
      <c r="V51" s="47"/>
      <c r="W51" s="47"/>
      <c r="X51" s="42"/>
      <c r="Y51" s="42"/>
      <c r="Z51" s="42"/>
      <c r="AA51" s="43"/>
      <c r="AB51" s="43"/>
      <c r="AC51" s="43"/>
      <c r="AD51" s="44"/>
      <c r="AE51" s="44"/>
      <c r="AF51" s="44"/>
      <c r="AG51" s="49"/>
      <c r="AH51" s="49"/>
      <c r="AI51" s="49"/>
      <c r="AJ51" s="58">
        <v>1</v>
      </c>
      <c r="AK51" s="60">
        <v>295.72000000000003</v>
      </c>
      <c r="AL51" s="60">
        <f t="shared" si="3"/>
        <v>295.72000000000003</v>
      </c>
      <c r="AM51" s="61"/>
      <c r="AN51" s="61"/>
      <c r="AO51" s="61"/>
      <c r="AP51" s="81"/>
      <c r="AQ51" s="81"/>
      <c r="AR51" s="81"/>
      <c r="AS51" s="51"/>
      <c r="AT51" s="37"/>
    </row>
    <row r="52" spans="1:46" ht="25.5">
      <c r="A52" s="36"/>
      <c r="B52" s="63" t="s">
        <v>151</v>
      </c>
      <c r="C52" s="32" t="s">
        <v>137</v>
      </c>
      <c r="D52" s="62" t="s">
        <v>152</v>
      </c>
      <c r="E52" s="57" t="s">
        <v>9</v>
      </c>
      <c r="F52" s="45"/>
      <c r="G52" s="45"/>
      <c r="H52" s="45"/>
      <c r="I52" s="46"/>
      <c r="J52" s="46"/>
      <c r="K52" s="46"/>
      <c r="L52" s="38"/>
      <c r="M52" s="38"/>
      <c r="N52" s="38"/>
      <c r="O52" s="39"/>
      <c r="P52" s="39"/>
      <c r="Q52" s="40"/>
      <c r="R52" s="41"/>
      <c r="S52" s="41"/>
      <c r="T52" s="41"/>
      <c r="U52" s="47"/>
      <c r="V52" s="47"/>
      <c r="W52" s="47"/>
      <c r="X52" s="42"/>
      <c r="Y52" s="42"/>
      <c r="Z52" s="42"/>
      <c r="AA52" s="43"/>
      <c r="AB52" s="43"/>
      <c r="AC52" s="43"/>
      <c r="AD52" s="44"/>
      <c r="AE52" s="44"/>
      <c r="AF52" s="44"/>
      <c r="AG52" s="49"/>
      <c r="AH52" s="49"/>
      <c r="AI52" s="49"/>
      <c r="AJ52" s="58">
        <v>1</v>
      </c>
      <c r="AK52" s="60">
        <v>286.11</v>
      </c>
      <c r="AL52" s="60">
        <f t="shared" si="3"/>
        <v>286.11</v>
      </c>
      <c r="AM52" s="61"/>
      <c r="AN52" s="61"/>
      <c r="AO52" s="61"/>
      <c r="AP52" s="81"/>
      <c r="AQ52" s="81"/>
      <c r="AR52" s="81"/>
      <c r="AS52" s="51"/>
      <c r="AT52" s="37"/>
    </row>
    <row r="53" spans="1:46">
      <c r="A53" s="36"/>
      <c r="B53" s="63" t="s">
        <v>153</v>
      </c>
      <c r="C53" s="32" t="s">
        <v>137</v>
      </c>
      <c r="D53" s="32" t="s">
        <v>154</v>
      </c>
      <c r="E53" s="57" t="s">
        <v>9</v>
      </c>
      <c r="F53" s="45"/>
      <c r="G53" s="45"/>
      <c r="H53" s="45"/>
      <c r="I53" s="46"/>
      <c r="J53" s="46"/>
      <c r="K53" s="46"/>
      <c r="L53" s="38"/>
      <c r="M53" s="38"/>
      <c r="N53" s="38"/>
      <c r="O53" s="39"/>
      <c r="P53" s="39"/>
      <c r="Q53" s="40"/>
      <c r="R53" s="41"/>
      <c r="S53" s="41"/>
      <c r="T53" s="41"/>
      <c r="U53" s="47"/>
      <c r="V53" s="47"/>
      <c r="W53" s="47"/>
      <c r="X53" s="42"/>
      <c r="Y53" s="42"/>
      <c r="Z53" s="42"/>
      <c r="AA53" s="43"/>
      <c r="AB53" s="43"/>
      <c r="AC53" s="43"/>
      <c r="AD53" s="44"/>
      <c r="AE53" s="44"/>
      <c r="AF53" s="44"/>
      <c r="AG53" s="49"/>
      <c r="AH53" s="49"/>
      <c r="AI53" s="49"/>
      <c r="AJ53" s="58">
        <v>1</v>
      </c>
      <c r="AK53" s="60">
        <v>286.11</v>
      </c>
      <c r="AL53" s="60">
        <f t="shared" si="3"/>
        <v>286.11</v>
      </c>
      <c r="AM53" s="61"/>
      <c r="AN53" s="61"/>
      <c r="AO53" s="61"/>
      <c r="AP53" s="81"/>
      <c r="AQ53" s="81"/>
      <c r="AR53" s="81"/>
      <c r="AS53" s="51"/>
      <c r="AT53" s="37"/>
    </row>
    <row r="54" spans="1:46" ht="89.25">
      <c r="A54" s="36"/>
      <c r="B54" s="48" t="s">
        <v>155</v>
      </c>
      <c r="C54" s="32" t="s">
        <v>141</v>
      </c>
      <c r="D54" s="64">
        <v>46484108</v>
      </c>
      <c r="E54" s="57" t="s">
        <v>9</v>
      </c>
      <c r="F54" s="45"/>
      <c r="G54" s="45"/>
      <c r="H54" s="45"/>
      <c r="I54" s="46"/>
      <c r="J54" s="46"/>
      <c r="K54" s="46"/>
      <c r="L54" s="38"/>
      <c r="M54" s="38"/>
      <c r="N54" s="38"/>
      <c r="O54" s="39"/>
      <c r="P54" s="39"/>
      <c r="Q54" s="40"/>
      <c r="R54" s="41"/>
      <c r="S54" s="41"/>
      <c r="T54" s="41"/>
      <c r="U54" s="47"/>
      <c r="V54" s="47"/>
      <c r="W54" s="47"/>
      <c r="X54" s="42"/>
      <c r="Y54" s="42"/>
      <c r="Z54" s="42"/>
      <c r="AA54" s="43"/>
      <c r="AB54" s="43"/>
      <c r="AC54" s="43"/>
      <c r="AD54" s="44"/>
      <c r="AE54" s="44"/>
      <c r="AF54" s="44"/>
      <c r="AG54" s="49"/>
      <c r="AH54" s="49"/>
      <c r="AI54" s="49"/>
      <c r="AJ54" s="58">
        <v>1</v>
      </c>
      <c r="AK54" s="60">
        <v>186.18</v>
      </c>
      <c r="AL54" s="60">
        <f t="shared" si="3"/>
        <v>186.18</v>
      </c>
      <c r="AM54" s="61"/>
      <c r="AN54" s="61"/>
      <c r="AO54" s="61"/>
      <c r="AP54" s="81"/>
      <c r="AQ54" s="81"/>
      <c r="AR54" s="81"/>
      <c r="AS54" s="51"/>
      <c r="AT54" s="37"/>
    </row>
    <row r="55" spans="1:46">
      <c r="A55" s="36"/>
      <c r="B55" s="63" t="s">
        <v>156</v>
      </c>
      <c r="C55" s="32" t="s">
        <v>141</v>
      </c>
      <c r="D55" s="32">
        <v>46484105</v>
      </c>
      <c r="E55" s="57" t="s">
        <v>9</v>
      </c>
      <c r="F55" s="45"/>
      <c r="G55" s="45"/>
      <c r="H55" s="45"/>
      <c r="I55" s="46"/>
      <c r="J55" s="46"/>
      <c r="K55" s="46"/>
      <c r="L55" s="38"/>
      <c r="M55" s="38"/>
      <c r="N55" s="38"/>
      <c r="O55" s="39"/>
      <c r="P55" s="39"/>
      <c r="Q55" s="40"/>
      <c r="R55" s="41"/>
      <c r="S55" s="41"/>
      <c r="T55" s="41"/>
      <c r="U55" s="47"/>
      <c r="V55" s="47"/>
      <c r="W55" s="47"/>
      <c r="X55" s="42"/>
      <c r="Y55" s="42"/>
      <c r="Z55" s="42"/>
      <c r="AA55" s="43"/>
      <c r="AB55" s="43"/>
      <c r="AC55" s="43"/>
      <c r="AD55" s="44"/>
      <c r="AE55" s="44"/>
      <c r="AF55" s="44"/>
      <c r="AG55" s="49"/>
      <c r="AH55" s="49"/>
      <c r="AI55" s="49"/>
      <c r="AJ55" s="58">
        <v>1</v>
      </c>
      <c r="AK55" s="60">
        <v>186.18</v>
      </c>
      <c r="AL55" s="60">
        <f t="shared" si="3"/>
        <v>186.18</v>
      </c>
      <c r="AM55" s="61"/>
      <c r="AN55" s="61"/>
      <c r="AO55" s="61"/>
      <c r="AP55" s="81"/>
      <c r="AQ55" s="81"/>
      <c r="AR55" s="81"/>
      <c r="AS55" s="51"/>
      <c r="AT55" s="37"/>
    </row>
    <row r="56" spans="1:46">
      <c r="A56" s="36"/>
      <c r="B56" s="63" t="s">
        <v>157</v>
      </c>
      <c r="C56" s="32" t="s">
        <v>141</v>
      </c>
      <c r="D56" s="32">
        <v>44968301</v>
      </c>
      <c r="E56" s="57" t="s">
        <v>9</v>
      </c>
      <c r="F56" s="45"/>
      <c r="G56" s="45"/>
      <c r="H56" s="45"/>
      <c r="I56" s="46"/>
      <c r="J56" s="46"/>
      <c r="K56" s="46"/>
      <c r="L56" s="38"/>
      <c r="M56" s="38"/>
      <c r="N56" s="38"/>
      <c r="O56" s="39"/>
      <c r="P56" s="39"/>
      <c r="Q56" s="40"/>
      <c r="R56" s="41"/>
      <c r="S56" s="41"/>
      <c r="T56" s="41"/>
      <c r="U56" s="47"/>
      <c r="V56" s="47"/>
      <c r="W56" s="47"/>
      <c r="X56" s="42"/>
      <c r="Y56" s="42"/>
      <c r="Z56" s="42"/>
      <c r="AA56" s="43"/>
      <c r="AB56" s="43"/>
      <c r="AC56" s="43"/>
      <c r="AD56" s="44"/>
      <c r="AE56" s="44"/>
      <c r="AF56" s="44"/>
      <c r="AG56" s="49"/>
      <c r="AH56" s="49"/>
      <c r="AI56" s="49"/>
      <c r="AJ56" s="58">
        <v>1</v>
      </c>
      <c r="AK56" s="60">
        <v>511.38</v>
      </c>
      <c r="AL56" s="60">
        <f t="shared" si="3"/>
        <v>511.38</v>
      </c>
      <c r="AM56" s="61"/>
      <c r="AN56" s="61"/>
      <c r="AO56" s="61"/>
      <c r="AP56" s="81"/>
      <c r="AQ56" s="81"/>
      <c r="AR56" s="81"/>
      <c r="AS56" s="51"/>
      <c r="AT56" s="37"/>
    </row>
    <row r="57" spans="1:46" ht="76.5">
      <c r="A57" s="36"/>
      <c r="B57" s="48" t="s">
        <v>158</v>
      </c>
      <c r="C57" s="32" t="s">
        <v>145</v>
      </c>
      <c r="D57" s="32" t="s">
        <v>159</v>
      </c>
      <c r="E57" s="57" t="s">
        <v>9</v>
      </c>
      <c r="F57" s="45"/>
      <c r="G57" s="45"/>
      <c r="H57" s="45"/>
      <c r="I57" s="46"/>
      <c r="J57" s="46"/>
      <c r="K57" s="46"/>
      <c r="L57" s="38"/>
      <c r="M57" s="38"/>
      <c r="N57" s="38"/>
      <c r="O57" s="39"/>
      <c r="P57" s="39"/>
      <c r="Q57" s="40"/>
      <c r="R57" s="41"/>
      <c r="S57" s="41"/>
      <c r="T57" s="41"/>
      <c r="U57" s="47"/>
      <c r="V57" s="47"/>
      <c r="W57" s="47"/>
      <c r="X57" s="42"/>
      <c r="Y57" s="42"/>
      <c r="Z57" s="42"/>
      <c r="AA57" s="43"/>
      <c r="AB57" s="43"/>
      <c r="AC57" s="43"/>
      <c r="AD57" s="44"/>
      <c r="AE57" s="44"/>
      <c r="AF57" s="44"/>
      <c r="AG57" s="49"/>
      <c r="AH57" s="49"/>
      <c r="AI57" s="49"/>
      <c r="AJ57" s="58">
        <v>3</v>
      </c>
      <c r="AK57" s="60">
        <v>84.26</v>
      </c>
      <c r="AL57" s="60">
        <f t="shared" si="3"/>
        <v>252.78000000000003</v>
      </c>
      <c r="AM57" s="61"/>
      <c r="AN57" s="61"/>
      <c r="AO57" s="61"/>
      <c r="AP57" s="81"/>
      <c r="AQ57" s="81"/>
      <c r="AR57" s="81"/>
      <c r="AS57" s="51"/>
      <c r="AT57" s="37"/>
    </row>
    <row r="58" spans="1:46">
      <c r="A58" s="36"/>
      <c r="B58" s="63" t="s">
        <v>160</v>
      </c>
      <c r="C58" s="32" t="s">
        <v>141</v>
      </c>
      <c r="D58" s="32">
        <v>44472603</v>
      </c>
      <c r="E58" s="57" t="s">
        <v>9</v>
      </c>
      <c r="F58" s="45"/>
      <c r="G58" s="45"/>
      <c r="H58" s="45"/>
      <c r="I58" s="46"/>
      <c r="J58" s="46"/>
      <c r="K58" s="46"/>
      <c r="L58" s="38"/>
      <c r="M58" s="38"/>
      <c r="N58" s="38"/>
      <c r="O58" s="39"/>
      <c r="P58" s="39"/>
      <c r="Q58" s="40"/>
      <c r="R58" s="41"/>
      <c r="S58" s="41"/>
      <c r="T58" s="41"/>
      <c r="U58" s="47"/>
      <c r="V58" s="47"/>
      <c r="W58" s="47"/>
      <c r="X58" s="42"/>
      <c r="Y58" s="42"/>
      <c r="Z58" s="42"/>
      <c r="AA58" s="43"/>
      <c r="AB58" s="43"/>
      <c r="AC58" s="43"/>
      <c r="AD58" s="44"/>
      <c r="AE58" s="44"/>
      <c r="AF58" s="44"/>
      <c r="AG58" s="49"/>
      <c r="AH58" s="49"/>
      <c r="AI58" s="49"/>
      <c r="AJ58" s="58">
        <v>1</v>
      </c>
      <c r="AK58" s="60">
        <v>300</v>
      </c>
      <c r="AL58" s="60">
        <f t="shared" si="3"/>
        <v>300</v>
      </c>
      <c r="AM58" s="61"/>
      <c r="AN58" s="61"/>
      <c r="AO58" s="61"/>
      <c r="AP58" s="81"/>
      <c r="AQ58" s="81"/>
      <c r="AR58" s="81"/>
      <c r="AS58" s="51"/>
      <c r="AT58" s="37"/>
    </row>
    <row r="59" spans="1:46">
      <c r="A59" s="36"/>
      <c r="B59" s="63" t="s">
        <v>161</v>
      </c>
      <c r="C59" s="32" t="s">
        <v>141</v>
      </c>
      <c r="D59" s="32" t="s">
        <v>162</v>
      </c>
      <c r="E59" s="57" t="s">
        <v>9</v>
      </c>
      <c r="F59" s="45"/>
      <c r="G59" s="45"/>
      <c r="H59" s="45"/>
      <c r="I59" s="46"/>
      <c r="J59" s="46"/>
      <c r="K59" s="46"/>
      <c r="L59" s="38"/>
      <c r="M59" s="38"/>
      <c r="N59" s="38"/>
      <c r="O59" s="39"/>
      <c r="P59" s="39"/>
      <c r="Q59" s="40"/>
      <c r="R59" s="41"/>
      <c r="S59" s="41"/>
      <c r="T59" s="41"/>
      <c r="U59" s="47"/>
      <c r="V59" s="47"/>
      <c r="W59" s="47"/>
      <c r="X59" s="42"/>
      <c r="Y59" s="42"/>
      <c r="Z59" s="42"/>
      <c r="AA59" s="43"/>
      <c r="AB59" s="43"/>
      <c r="AC59" s="43"/>
      <c r="AD59" s="44"/>
      <c r="AE59" s="44"/>
      <c r="AF59" s="44"/>
      <c r="AG59" s="49"/>
      <c r="AH59" s="49"/>
      <c r="AI59" s="49"/>
      <c r="AJ59" s="58">
        <v>1</v>
      </c>
      <c r="AK59" s="60">
        <v>486.18</v>
      </c>
      <c r="AL59" s="60">
        <f t="shared" si="3"/>
        <v>486.18</v>
      </c>
      <c r="AM59" s="61"/>
      <c r="AN59" s="61"/>
      <c r="AO59" s="61"/>
      <c r="AP59" s="81"/>
      <c r="AQ59" s="81"/>
      <c r="AR59" s="81"/>
      <c r="AS59" s="51"/>
      <c r="AT59" s="37"/>
    </row>
    <row r="60" spans="1:46">
      <c r="A60" s="36"/>
      <c r="B60" s="33" t="s">
        <v>163</v>
      </c>
      <c r="C60" s="50" t="s">
        <v>141</v>
      </c>
      <c r="D60" s="50">
        <v>46358502</v>
      </c>
      <c r="E60" s="57" t="s">
        <v>164</v>
      </c>
      <c r="F60" s="45"/>
      <c r="G60" s="45"/>
      <c r="H60" s="45"/>
      <c r="I60" s="46"/>
      <c r="J60" s="46"/>
      <c r="K60" s="46"/>
      <c r="L60" s="38"/>
      <c r="M60" s="38"/>
      <c r="N60" s="38"/>
      <c r="O60" s="39"/>
      <c r="P60" s="39"/>
      <c r="Q60" s="40"/>
      <c r="R60" s="41"/>
      <c r="S60" s="41"/>
      <c r="T60" s="41"/>
      <c r="U60" s="47"/>
      <c r="V60" s="47"/>
      <c r="W60" s="47"/>
      <c r="X60" s="42"/>
      <c r="Y60" s="42"/>
      <c r="Z60" s="42"/>
      <c r="AA60" s="43"/>
      <c r="AB60" s="43"/>
      <c r="AC60" s="43"/>
      <c r="AD60" s="44"/>
      <c r="AE60" s="44"/>
      <c r="AF60" s="44"/>
      <c r="AG60" s="49"/>
      <c r="AH60" s="49"/>
      <c r="AI60" s="49"/>
      <c r="AJ60" s="58">
        <v>1</v>
      </c>
      <c r="AK60" s="54">
        <v>300</v>
      </c>
      <c r="AL60" s="54">
        <f t="shared" si="3"/>
        <v>300</v>
      </c>
      <c r="AM60" s="55"/>
      <c r="AN60" s="55"/>
      <c r="AO60" s="55"/>
      <c r="AP60" s="80"/>
      <c r="AQ60" s="80"/>
      <c r="AR60" s="80"/>
      <c r="AS60" s="51"/>
      <c r="AT60" s="37"/>
    </row>
    <row r="61" spans="1:46">
      <c r="A61" s="36"/>
      <c r="B61" s="33" t="s">
        <v>165</v>
      </c>
      <c r="C61" s="50" t="s">
        <v>141</v>
      </c>
      <c r="D61" s="50">
        <v>46394902</v>
      </c>
      <c r="E61" s="57" t="s">
        <v>9</v>
      </c>
      <c r="F61" s="45"/>
      <c r="G61" s="45"/>
      <c r="H61" s="45"/>
      <c r="I61" s="46"/>
      <c r="J61" s="46"/>
      <c r="K61" s="46"/>
      <c r="L61" s="38"/>
      <c r="M61" s="38"/>
      <c r="N61" s="38"/>
      <c r="O61" s="39"/>
      <c r="P61" s="39"/>
      <c r="Q61" s="40"/>
      <c r="R61" s="41"/>
      <c r="S61" s="41"/>
      <c r="T61" s="41"/>
      <c r="U61" s="47"/>
      <c r="V61" s="47"/>
      <c r="W61" s="47"/>
      <c r="X61" s="42"/>
      <c r="Y61" s="42"/>
      <c r="Z61" s="42"/>
      <c r="AA61" s="43"/>
      <c r="AB61" s="43"/>
      <c r="AC61" s="43"/>
      <c r="AD61" s="44"/>
      <c r="AE61" s="44"/>
      <c r="AF61" s="44"/>
      <c r="AG61" s="49"/>
      <c r="AH61" s="49"/>
      <c r="AI61" s="49"/>
      <c r="AJ61" s="58">
        <v>1</v>
      </c>
      <c r="AK61" s="60">
        <v>300</v>
      </c>
      <c r="AL61" s="60">
        <f t="shared" si="3"/>
        <v>300</v>
      </c>
      <c r="AM61" s="61"/>
      <c r="AN61" s="61"/>
      <c r="AO61" s="61"/>
      <c r="AP61" s="81"/>
      <c r="AQ61" s="81"/>
      <c r="AR61" s="81"/>
      <c r="AS61" s="51"/>
      <c r="AT61" s="37"/>
    </row>
    <row r="62" spans="1:46">
      <c r="A62" s="36"/>
      <c r="B62" s="33" t="s">
        <v>166</v>
      </c>
      <c r="C62" s="50" t="s">
        <v>141</v>
      </c>
      <c r="D62" s="50">
        <v>44472202</v>
      </c>
      <c r="E62" s="57" t="s">
        <v>9</v>
      </c>
      <c r="F62" s="45"/>
      <c r="G62" s="45"/>
      <c r="H62" s="45"/>
      <c r="I62" s="46"/>
      <c r="J62" s="46"/>
      <c r="K62" s="46"/>
      <c r="L62" s="38"/>
      <c r="M62" s="38"/>
      <c r="N62" s="38"/>
      <c r="O62" s="39"/>
      <c r="P62" s="39"/>
      <c r="Q62" s="40"/>
      <c r="R62" s="41"/>
      <c r="S62" s="41"/>
      <c r="T62" s="41"/>
      <c r="U62" s="47"/>
      <c r="V62" s="47"/>
      <c r="W62" s="47"/>
      <c r="X62" s="42"/>
      <c r="Y62" s="42"/>
      <c r="Z62" s="42"/>
      <c r="AA62" s="43"/>
      <c r="AB62" s="43"/>
      <c r="AC62" s="43"/>
      <c r="AD62" s="44"/>
      <c r="AE62" s="44"/>
      <c r="AF62" s="44"/>
      <c r="AG62" s="49"/>
      <c r="AH62" s="49"/>
      <c r="AI62" s="49"/>
      <c r="AJ62" s="58">
        <v>1</v>
      </c>
      <c r="AK62" s="60">
        <v>300</v>
      </c>
      <c r="AL62" s="60">
        <f t="shared" si="3"/>
        <v>300</v>
      </c>
      <c r="AM62" s="61"/>
      <c r="AN62" s="61"/>
      <c r="AO62" s="61"/>
      <c r="AP62" s="81"/>
      <c r="AQ62" s="81"/>
      <c r="AR62" s="81"/>
      <c r="AS62" s="51"/>
      <c r="AT62" s="37"/>
    </row>
    <row r="63" spans="1:46">
      <c r="A63" s="36"/>
      <c r="B63" s="33" t="s">
        <v>165</v>
      </c>
      <c r="C63" s="50" t="s">
        <v>141</v>
      </c>
      <c r="D63" s="50">
        <v>46394902</v>
      </c>
      <c r="E63" s="57" t="s">
        <v>9</v>
      </c>
      <c r="F63" s="45"/>
      <c r="G63" s="45"/>
      <c r="H63" s="45"/>
      <c r="I63" s="46"/>
      <c r="J63" s="65"/>
      <c r="K63" s="65"/>
      <c r="L63" s="66"/>
      <c r="M63" s="66"/>
      <c r="N63" s="66"/>
      <c r="O63" s="67"/>
      <c r="P63" s="67"/>
      <c r="Q63" s="68"/>
      <c r="R63" s="69"/>
      <c r="S63" s="69"/>
      <c r="T63" s="69"/>
      <c r="U63" s="70"/>
      <c r="V63" s="70"/>
      <c r="W63" s="70"/>
      <c r="X63" s="71"/>
      <c r="Y63" s="71"/>
      <c r="Z63" s="71"/>
      <c r="AA63" s="72"/>
      <c r="AB63" s="72"/>
      <c r="AC63" s="72"/>
      <c r="AD63" s="73"/>
      <c r="AE63" s="73"/>
      <c r="AF63" s="73"/>
      <c r="AG63" s="74"/>
      <c r="AH63" s="74"/>
      <c r="AI63" s="74"/>
      <c r="AJ63" s="75">
        <v>1</v>
      </c>
      <c r="AK63" s="76">
        <v>300</v>
      </c>
      <c r="AL63" s="76">
        <f t="shared" si="3"/>
        <v>300</v>
      </c>
      <c r="AM63" s="77"/>
      <c r="AN63" s="77"/>
      <c r="AO63" s="77"/>
      <c r="AP63" s="82"/>
      <c r="AQ63" s="82"/>
      <c r="AR63" s="82"/>
      <c r="AS63" s="78"/>
      <c r="AT63" s="79"/>
    </row>
    <row r="66" spans="1:52">
      <c r="A66" t="s">
        <v>228</v>
      </c>
    </row>
    <row r="67" spans="1:52">
      <c r="B67" s="84" t="s">
        <v>230</v>
      </c>
      <c r="C67" s="87"/>
      <c r="D67" s="88"/>
      <c r="E67" s="84" t="s">
        <v>229</v>
      </c>
      <c r="F67" s="16"/>
      <c r="G67" s="16"/>
      <c r="H67" s="16"/>
      <c r="I67" s="16"/>
      <c r="J67" s="16"/>
      <c r="K67" s="16"/>
      <c r="Q67" s="14"/>
      <c r="U67" s="84">
        <v>3</v>
      </c>
      <c r="V67" s="86">
        <v>93.82</v>
      </c>
      <c r="W67" s="85">
        <v>281.45999999999998</v>
      </c>
      <c r="X67" s="16"/>
      <c r="Y67" s="16"/>
      <c r="Z67" s="16"/>
      <c r="AZ67" s="30"/>
    </row>
  </sheetData>
  <mergeCells count="2">
    <mergeCell ref="B14:K14"/>
    <mergeCell ref="A20:I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 Kowalska</dc:creator>
  <cp:lastModifiedBy>Aldona Kowalska</cp:lastModifiedBy>
  <dcterms:created xsi:type="dcterms:W3CDTF">2024-01-25T13:53:03Z</dcterms:created>
  <dcterms:modified xsi:type="dcterms:W3CDTF">2024-02-21T12:30:16Z</dcterms:modified>
</cp:coreProperties>
</file>