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Przetargi\2022\DA.22.12.2022.ZF -Inkubator A. miecznikowski\"/>
    </mc:Choice>
  </mc:AlternateContent>
  <xr:revisionPtr revIDLastSave="0" documentId="13_ncr:1_{4FB38D7A-2F57-4CEA-9DCE-62A5F239E467}" xr6:coauthVersionLast="47" xr6:coauthVersionMax="47" xr10:uidLastSave="{00000000-0000-0000-0000-000000000000}"/>
  <bookViews>
    <workbookView xWindow="435" yWindow="195" windowWidth="21420" windowHeight="12315" tabRatio="599" xr2:uid="{00000000-000D-0000-FFFF-FFFF00000000}"/>
  </bookViews>
  <sheets>
    <sheet name="Lactococcus startery GM" sheetId="10" r:id="rId1"/>
  </sheets>
  <definedNames>
    <definedName name="_xlnm._FilterDatabase" localSheetId="0" hidden="1">'Lactococcus startery GM'!$D$1:$D$1581</definedName>
    <definedName name="_xlnm.Print_Area" localSheetId="0">'Lactococcus startery GM'!#REF!</definedName>
    <definedName name="_xlnm.Print_Titles" localSheetId="0">'Lactococcus startery GM'!$3:$4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10" l="1"/>
  <c r="K45" i="10" s="1"/>
  <c r="I43" i="10" l="1"/>
  <c r="J43" i="10"/>
  <c r="K43" i="10" s="1"/>
  <c r="I52" i="10"/>
  <c r="J52" i="10"/>
  <c r="K52" i="10" s="1"/>
</calcChain>
</file>

<file path=xl/sharedStrings.xml><?xml version="1.0" encoding="utf-8"?>
<sst xmlns="http://schemas.openxmlformats.org/spreadsheetml/2006/main" count="228" uniqueCount="138">
  <si>
    <t>szt.</t>
  </si>
  <si>
    <t>1</t>
  </si>
  <si>
    <t>cena jedn.netto</t>
  </si>
  <si>
    <t>stawka VAT</t>
  </si>
  <si>
    <t>RAZEM</t>
  </si>
  <si>
    <t>Nazwa części</t>
  </si>
  <si>
    <t>9</t>
  </si>
  <si>
    <t>Opis pozycji wchodzacych w skład części</t>
  </si>
  <si>
    <t>Szczegółowy Opis przedmiotu zamówienia - formularz cenowy</t>
  </si>
  <si>
    <t>Jednostka miary (szt., op, zestaw)</t>
  </si>
  <si>
    <t>wartość brutto - wartość netto x stawka VAT (kol.7 x kol.5)</t>
  </si>
  <si>
    <t>wartość netto - maks. ilość x cena jedn. netto (kol.3 x kol.4)</t>
  </si>
  <si>
    <t>cena jedn.brutto (kol.4 x kol.5)</t>
  </si>
  <si>
    <t>A</t>
  </si>
  <si>
    <t>B</t>
  </si>
  <si>
    <t>C</t>
  </si>
  <si>
    <t xml:space="preserve"> Ilość - wg jednostki miary </t>
  </si>
  <si>
    <t>Nr części</t>
  </si>
  <si>
    <t>10</t>
  </si>
  <si>
    <t>1.</t>
  </si>
  <si>
    <t>2.</t>
  </si>
  <si>
    <t>5.</t>
  </si>
  <si>
    <t>6.</t>
  </si>
  <si>
    <t>7.</t>
  </si>
  <si>
    <t xml:space="preserve">Odczynniki chemiczne do badań mikrobiologicznych i innych </t>
  </si>
  <si>
    <t>Destylarka o wydajności min 4 l/h, spełniająca parametry: otrzymywanie wody o wysokiej czystości, pozbawionej drobnoustrojów i rozpuszczonych w niej soli mineralnych. Jakość otrzymanej wody destylowanej zgodna z wszelkimi normami europejskimi. Maksymalne przewodnictwo wody, mierzonej w temp 25°C, nie powinno przekraczać wartości 2,5 µS/cm.</t>
  </si>
  <si>
    <t xml:space="preserve">szt. </t>
  </si>
  <si>
    <t>Cylindry miarowe plastikowe 100 ml z podziałką</t>
  </si>
  <si>
    <t>Zlewki  o pojemności 500ml. Zlewka niska z podziałką. Wykonana ze szkła borokrzemowego.</t>
  </si>
  <si>
    <t>Zlewki o pojemności 250ml . Zlewka niska z podziałką. Wykonana ze szkła borokrzemowego.</t>
  </si>
  <si>
    <t xml:space="preserve">Zlewki plastikowe 100 ml. Zlewka polipropylenowa skalowana, z trwałą podziałką </t>
  </si>
  <si>
    <t xml:space="preserve">Zlewki plastikowe 250 ml. Zlewka polipropylenowa skalowana, z trwałą podziałką </t>
  </si>
  <si>
    <t xml:space="preserve">Zlewki plastikowe 500 ml. Zlewka polipropylenowa skalowana, z trwałą podziałką </t>
  </si>
  <si>
    <t>Zlewki o pojemności 100 ml. Zlewka niska z podziałką. Wykonana ze szkła borokrzemowego.</t>
  </si>
  <si>
    <t>Bacto pepton</t>
  </si>
  <si>
    <t>PBS</t>
  </si>
  <si>
    <t>11.</t>
  </si>
  <si>
    <t>Ekstrakt drożdżowy (suchy autolizat drożdżowy)</t>
  </si>
  <si>
    <t>12.</t>
  </si>
  <si>
    <t>do 10 dni</t>
  </si>
  <si>
    <t>Ręczny licznik kolonii bakterii.  Licznik przeznaczony do zliczania i znakowania kolonii bakteryjnych na szalkach.</t>
  </si>
  <si>
    <t>Wózek laboratoryjny</t>
  </si>
  <si>
    <t>Wytrzymały wózek piętrowy posiadający min. dwie półki użytkowe z burtami. </t>
  </si>
  <si>
    <t>3.</t>
  </si>
  <si>
    <t>Kuchenka jednopłytowa  elektryczna z płynną regulacją temperatury grzewczej</t>
  </si>
  <si>
    <t>Kuchenka</t>
  </si>
  <si>
    <t>2</t>
  </si>
  <si>
    <t>4.</t>
  </si>
  <si>
    <t>8.</t>
  </si>
  <si>
    <t>9.</t>
  </si>
  <si>
    <t>10.</t>
  </si>
  <si>
    <t>13.</t>
  </si>
  <si>
    <t xml:space="preserve">Pipeta automatyczna. </t>
  </si>
  <si>
    <t>Pipeta automatyczna. Pipeta automatyczna o zmiennej nastawie w zakresie 1 - 10 µl.</t>
  </si>
  <si>
    <t>Mikroskop</t>
  </si>
  <si>
    <t>Płyn myjąco-dezynfekcyjny przeznaczony do mycia powierzchni, urządzeń i instalacji w zakładach przemysłu spożywczego, pojemnik 5 l</t>
  </si>
  <si>
    <t>Wagosuszarka laboratoryjna elektroniczna</t>
  </si>
  <si>
    <t>14.</t>
  </si>
  <si>
    <t>15.</t>
  </si>
  <si>
    <t>Kolby kuliste płaskodenne 1000ml (wykonane ze szkła borokrzemowego, szyjka z zaokrąglonym kołnierzem)</t>
  </si>
  <si>
    <t>17.</t>
  </si>
  <si>
    <t>18.</t>
  </si>
  <si>
    <t>19.</t>
  </si>
  <si>
    <t>20.</t>
  </si>
  <si>
    <t>21.</t>
  </si>
  <si>
    <t>Usługa liofilizacji pilotowych partii biopreparatu do kiszenia buraków wykonana w skali półtechnicznej</t>
  </si>
  <si>
    <t>do 28.03.2022</t>
  </si>
  <si>
    <t>Pipeta automatyczna.</t>
  </si>
  <si>
    <t>Pipeta automatyczna o zmiennej nastawie w zakresie 10 - 100 µl</t>
  </si>
  <si>
    <t xml:space="preserve">Pipeta automatyczna o zmiennej nastawie w zakresie 100-1000 µl. </t>
  </si>
  <si>
    <t xml:space="preserve"> Pojemność: 3ml pipeta niesterylna, wyposażona  w podziałkę, wykonana z polietylenu Dozowanie substancji (np. wskaźników płynnych typu fenoloftaleina)</t>
  </si>
  <si>
    <t>Pipety Pasteura.</t>
  </si>
  <si>
    <t>23.</t>
  </si>
  <si>
    <t xml:space="preserve">Łaźnie wodne </t>
  </si>
  <si>
    <t xml:space="preserve"> Druciane kosze do autoklawu śred./wys. (370 mm/280 mm); materiał: stal nierdzewna lub kwasoodporna.</t>
  </si>
  <si>
    <t>Kosze do autoklawu</t>
  </si>
  <si>
    <t>22.</t>
  </si>
  <si>
    <t>24.</t>
  </si>
  <si>
    <t>Drobne materiały laboratoryjne</t>
  </si>
  <si>
    <t xml:space="preserve"> do sporządzania preparatów do obserwacji pod mikroskopem, wymiary: 75 x 25 mm</t>
  </si>
  <si>
    <t>Szkielka podstawowe</t>
  </si>
  <si>
    <t xml:space="preserve"> do sporządzania preparatów do obserwacji pod mikroskopem, wymiary 24 x 24 mm</t>
  </si>
  <si>
    <t>Szkiełka nakrywkowe</t>
  </si>
  <si>
    <t>200</t>
  </si>
  <si>
    <t xml:space="preserve"> Probówka Falcon 50 ml, sterylna. </t>
  </si>
  <si>
    <t>Falcony sterylne.</t>
  </si>
  <si>
    <t>Termometry</t>
  </si>
  <si>
    <t xml:space="preserve"> Pojemność:  50 ml, Dokładność:   ±0,2 %, Powtarzalność:   ± 0,1%</t>
  </si>
  <si>
    <t>Biureta cyfrowa.</t>
  </si>
  <si>
    <t>Ekstrakt słodowy.</t>
  </si>
  <si>
    <t>MRS Broth.</t>
  </si>
  <si>
    <t>Materiały do dezynfekcji powierzchni roboczych</t>
  </si>
  <si>
    <t>Szkło laboratoryjne do przygotowywania pożywek i rozcieńczalników do badań mikrobiologicznych oraz szczotki do mycia szkła</t>
  </si>
  <si>
    <t xml:space="preserve"> Szczotki laboratoryjne. Naturalny włos, ocynkowany trzonek; śr. główki: 50mm, dł. całkowita 25 - 40 cm </t>
  </si>
  <si>
    <t>16.</t>
  </si>
  <si>
    <t>25.</t>
  </si>
  <si>
    <t>26.</t>
  </si>
  <si>
    <t>Destylarka</t>
  </si>
  <si>
    <t>pH metr stacjonarny</t>
  </si>
  <si>
    <t>pH-metr charakteryzujący się: zakresem pomiarowym 0-12 pH, rozdzielczością/dokładnością: 0,01/0,1 / ±0,01 pH, kompensacją temperatury w zakresie: 0-105 oC</t>
  </si>
  <si>
    <t xml:space="preserve">Folia aluminiowa </t>
  </si>
  <si>
    <t>w rolce, grubość min 30 cm, szerokośc 50 cm, długośc min. 50 m</t>
  </si>
  <si>
    <t>kg</t>
  </si>
  <si>
    <t>Enzymatyczny hydrolizat tkanki zwierzęcej zawierającej głównie peptydy o średniej masie cząsteczkowej.</t>
  </si>
  <si>
    <t xml:space="preserve">Ekstrakt drożdżowy - suchy autolizat drożdży.
</t>
  </si>
  <si>
    <t>Opakowania z zbuforowaną solą fizjologiczną w formie sproszkowanej; opakowania jednostkowe w zależności od formy konfekcyjnej; sumaryczna masa 1 kg.</t>
  </si>
  <si>
    <t xml:space="preserve"> Butelki typu SCHOTT z nakrętką,  o poj. 500ml.</t>
  </si>
  <si>
    <t>Butelki typu SCHOTT z zakrętką,  o poj. 250ml.</t>
  </si>
  <si>
    <t>Pipeta automatyczna. Pipeta automatyczna o zmiennej nastawie w zakresie 1 - 10 ml.</t>
  </si>
  <si>
    <t>Soczewka powiększająca (1,7-krotnie) - giętkie ramię statywu. Licznik kolonii bakterii wyposażony w półautomatyczny wyświetlacz cyfrowy pokazujący liczbę kolonii zliczanych na szalkach.</t>
  </si>
  <si>
    <t>Liczniki kolonii bakterii</t>
  </si>
  <si>
    <t xml:space="preserve"> Wyposażony w wyświetlacz LCD z max. powiększeniem do 1600x (optyczne i cyfrowe); powiększenie optyczne 40-400x; 4x zoom cyfrowy; wewnętrzna pamięć pozwalająca na zapis dokumentacji.</t>
  </si>
  <si>
    <t>Szklane termemetry cieczowe skala - 0-50 oC</t>
  </si>
  <si>
    <t>Szklane termometry cieczowe skala 0-100 oC</t>
  </si>
  <si>
    <t xml:space="preserve">Dokładność odczytu: 0,01%- min. powtarzalność pomiaru wilgotności: dla próbki 5g = 0,05%  </t>
  </si>
  <si>
    <t>Tacki ze stali KO do liofilizatora Christ alpha 1-4. Tacki ze stali KO Φ = 200 mm, h = 18 mm do liofilizatora Christ alpha 1-4, lub równoważne.</t>
  </si>
  <si>
    <t>Tacki do liofilizatora</t>
  </si>
  <si>
    <t xml:space="preserve"> Wyciąg ze słodu - ekstrakt słodowy.</t>
  </si>
  <si>
    <t xml:space="preserve"> do 10 dni</t>
  </si>
  <si>
    <t>6</t>
  </si>
  <si>
    <t>Nieselektywne podłoże do intensywnego wzrostu bakterii fermentacji mlekowej.</t>
  </si>
  <si>
    <t>litr</t>
  </si>
  <si>
    <t>Woda amoniakalna - wodny roztwór amoniaku – 25 %, czysty- kanister 30 l</t>
  </si>
  <si>
    <t>Woda amoniakalna - wodny roztwór amoniaku – 25 %, czysty-  kanister 10 l</t>
  </si>
  <si>
    <t>Fosforan dwuamonowy. Amonu fosforan II zasadowy bezwodny czystty.</t>
  </si>
  <si>
    <t>Siarczan amonu. Amonu siarczan czysty.</t>
  </si>
  <si>
    <t>Siarczan manganu  (II) siarczan bezwodny cz.d.a.</t>
  </si>
  <si>
    <t>4-stanowiskowa łaźnia wodna działająca w zakresie temp. od 20°C do 99°C, głęb. min. 100 mm; stabilność temperatury +/- 0,8 °C</t>
  </si>
  <si>
    <t>6-stanowiskowa łaźnia wodna działająca w zakresie temp. od 20°C do 99°C, głęb.150 mm; dokładność temperatury w łaźni 0,2 °C</t>
  </si>
  <si>
    <t>Liofilizacja od 8 do 12 kg biomasy bakterii fermentacji mlekowej według załączonej instrukcji zlecajacego</t>
  </si>
  <si>
    <t xml:space="preserve">Projekt realizowany na podstawie umowy nr MNISW/2020/318/DIR w programie pod nazwą „Inkubator Innowacyjności 4.0” 
w ramach projektu pozakonkursowego pn. „Wsparcie zarządzania badaniami naukowymi i komercjalizacja wyników prac B+R 
w jednostkach naukowych i przedsiębiorstwach” w ramach Programu Operacyjnego Inteligentny Rozwój 2014-2020 (Działanie 4.4) w konsorcjum: Instytut Biotechnologii Przemysłu Rolno-Spożywczego im. prof. Wacława Dąbrowskiego – Państwowy instytut Badawczy („IBPRS-PIB”), Szkoła Główna Handlowa w Warszawie („SGH”) oraz Instytut Rozrodu Zwierząt i Badań Żywności Polskiej Akademii Nauk w Olsztynie („IRZiBŻ”).
</t>
  </si>
  <si>
    <t xml:space="preserve">dokument należy podpisać kwalifikowanym podpisem elektronicznym lub podpisem zaufanym lub podpisem osobistym przez osobę lub osoby umocowane do złożenia podpisu w imieniu wykonawcy </t>
  </si>
  <si>
    <t>Termin realizacji - etap/ dostawa</t>
  </si>
  <si>
    <t>Ofertowany przedmiot - nazwa, model, nr. kat. producent itp.</t>
  </si>
  <si>
    <t>Załącznik nr 1 do Umowy 1 a i 1b</t>
  </si>
  <si>
    <t xml:space="preserve"> do  22.03.2022</t>
  </si>
  <si>
    <t>do  22.03.2022</t>
  </si>
  <si>
    <t>do 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</si>
</sst>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#,##0;@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6" borderId="1" xfId="0" applyFont="1" applyFill="1" applyBorder="1" applyAlignment="1">
      <alignment horizontal="center" vertical="center" wrapText="1" shrinkToFit="1"/>
    </xf>
    <xf numFmtId="49" fontId="6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49" fontId="6" fillId="6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4" fillId="0" borderId="1" xfId="0" applyNumberFormat="1" applyFont="1" applyBorder="1"/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64" fontId="6" fillId="3" borderId="5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right" vertical="center" wrapText="1"/>
    </xf>
    <xf numFmtId="49" fontId="6" fillId="6" borderId="7" xfId="0" applyNumberFormat="1" applyFont="1" applyFill="1" applyBorder="1" applyAlignment="1">
      <alignment horizontal="right" vertical="center" wrapText="1"/>
    </xf>
    <xf numFmtId="49" fontId="6" fillId="6" borderId="11" xfId="0" applyNumberFormat="1" applyFont="1" applyFill="1" applyBorder="1" applyAlignment="1">
      <alignment horizontal="right" vertical="center" wrapText="1"/>
    </xf>
    <xf numFmtId="49" fontId="6" fillId="6" borderId="8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7" xfId="0" applyFont="1" applyBorder="1"/>
    <xf numFmtId="9" fontId="4" fillId="0" borderId="7" xfId="0" applyNumberFormat="1" applyFont="1" applyBorder="1"/>
    <xf numFmtId="0" fontId="6" fillId="0" borderId="8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4" fillId="3" borderId="1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/>
    <xf numFmtId="165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3" xfId="0" applyFont="1" applyBorder="1"/>
    <xf numFmtId="9" fontId="4" fillId="0" borderId="3" xfId="0" applyNumberFormat="1" applyFont="1" applyBorder="1"/>
    <xf numFmtId="0" fontId="6" fillId="0" borderId="3" xfId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right" vertical="center" wrapText="1"/>
    </xf>
    <xf numFmtId="49" fontId="6" fillId="6" borderId="7" xfId="0" applyNumberFormat="1" applyFont="1" applyFill="1" applyBorder="1" applyAlignment="1">
      <alignment horizontal="right" vertical="center" wrapText="1"/>
    </xf>
    <xf numFmtId="49" fontId="6" fillId="6" borderId="8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80</xdr:row>
      <xdr:rowOff>19050</xdr:rowOff>
    </xdr:from>
    <xdr:to>
      <xdr:col>5</xdr:col>
      <xdr:colOff>123825</xdr:colOff>
      <xdr:row>83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1070638-A750-4D99-9460-F5EE4002B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4822150"/>
          <a:ext cx="57435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81"/>
  <sheetViews>
    <sheetView tabSelected="1" zoomScaleNormal="100" workbookViewId="0">
      <selection activeCell="D49" sqref="D49:D50"/>
    </sheetView>
  </sheetViews>
  <sheetFormatPr defaultColWidth="8.85546875" defaultRowHeight="12.75" x14ac:dyDescent="0.2"/>
  <cols>
    <col min="1" max="1" width="10" style="52" customWidth="1"/>
    <col min="2" max="2" width="16.140625" style="52" customWidth="1"/>
    <col min="3" max="3" width="56.85546875" style="58" customWidth="1"/>
    <col min="4" max="4" width="12.140625" style="57" customWidth="1"/>
    <col min="5" max="5" width="9" style="57" customWidth="1"/>
    <col min="6" max="6" width="13" style="59" customWidth="1"/>
    <col min="7" max="7" width="9.85546875" style="9" customWidth="1"/>
    <col min="8" max="8" width="8.85546875" style="9"/>
    <col min="9" max="9" width="11.5703125" style="57" customWidth="1"/>
    <col min="10" max="10" width="11.28515625" style="57" customWidth="1"/>
    <col min="11" max="11" width="11.42578125" style="57" customWidth="1"/>
    <col min="12" max="12" width="15.28515625" style="9" customWidth="1"/>
    <col min="13" max="16384" width="8.85546875" style="9"/>
  </cols>
  <sheetData>
    <row r="1" spans="1:12" x14ac:dyDescent="0.2">
      <c r="A1" s="112" t="s">
        <v>134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34.15" customHeight="1" x14ac:dyDescent="0.2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27" customHeight="1" x14ac:dyDescent="0.2">
      <c r="A3" s="118" t="s">
        <v>17</v>
      </c>
      <c r="B3" s="118" t="s">
        <v>5</v>
      </c>
      <c r="C3" s="119" t="s">
        <v>7</v>
      </c>
      <c r="D3" s="118" t="s">
        <v>132</v>
      </c>
      <c r="E3" s="108" t="s">
        <v>9</v>
      </c>
      <c r="F3" s="108" t="s">
        <v>16</v>
      </c>
      <c r="G3" s="121" t="s">
        <v>2</v>
      </c>
      <c r="H3" s="121" t="s">
        <v>3</v>
      </c>
      <c r="I3" s="108" t="s">
        <v>12</v>
      </c>
      <c r="J3" s="108" t="s">
        <v>11</v>
      </c>
      <c r="K3" s="108" t="s">
        <v>10</v>
      </c>
      <c r="L3" s="108" t="s">
        <v>133</v>
      </c>
    </row>
    <row r="4" spans="1:12" ht="37.5" customHeight="1" x14ac:dyDescent="0.2">
      <c r="A4" s="105"/>
      <c r="B4" s="118"/>
      <c r="C4" s="119"/>
      <c r="D4" s="118"/>
      <c r="E4" s="120"/>
      <c r="F4" s="108"/>
      <c r="G4" s="121"/>
      <c r="H4" s="121"/>
      <c r="I4" s="108"/>
      <c r="J4" s="108"/>
      <c r="K4" s="108"/>
      <c r="L4" s="108"/>
    </row>
    <row r="5" spans="1:12" x14ac:dyDescent="0.2">
      <c r="A5" s="1" t="s">
        <v>13</v>
      </c>
      <c r="B5" s="1" t="s">
        <v>14</v>
      </c>
      <c r="C5" s="10" t="s">
        <v>15</v>
      </c>
      <c r="D5" s="11" t="s">
        <v>1</v>
      </c>
      <c r="E5" s="2">
        <v>2</v>
      </c>
      <c r="F5" s="3">
        <v>3</v>
      </c>
      <c r="G5" s="4">
        <v>4</v>
      </c>
      <c r="H5" s="4">
        <v>5</v>
      </c>
      <c r="I5" s="3">
        <v>6</v>
      </c>
      <c r="J5" s="3">
        <v>7</v>
      </c>
      <c r="K5" s="3">
        <v>8</v>
      </c>
      <c r="L5" s="11" t="s">
        <v>6</v>
      </c>
    </row>
    <row r="6" spans="1:12" ht="25.5" x14ac:dyDescent="0.2">
      <c r="A6" s="105" t="s">
        <v>19</v>
      </c>
      <c r="B6" s="105" t="s">
        <v>73</v>
      </c>
      <c r="C6" s="71" t="s">
        <v>127</v>
      </c>
      <c r="D6" s="110" t="s">
        <v>135</v>
      </c>
      <c r="E6" s="6" t="s">
        <v>0</v>
      </c>
      <c r="F6" s="12">
        <v>1</v>
      </c>
      <c r="G6" s="14"/>
      <c r="H6" s="14"/>
      <c r="I6" s="14"/>
      <c r="J6" s="14"/>
      <c r="K6" s="14"/>
      <c r="L6" s="14"/>
    </row>
    <row r="7" spans="1:12" ht="25.5" x14ac:dyDescent="0.2">
      <c r="A7" s="105"/>
      <c r="B7" s="105"/>
      <c r="C7" s="71" t="s">
        <v>128</v>
      </c>
      <c r="D7" s="111"/>
      <c r="E7" s="6" t="s">
        <v>0</v>
      </c>
      <c r="F7" s="12">
        <v>1</v>
      </c>
      <c r="G7" s="14"/>
      <c r="H7" s="14"/>
      <c r="I7" s="14"/>
      <c r="J7" s="14"/>
      <c r="K7" s="14"/>
      <c r="L7" s="14"/>
    </row>
    <row r="8" spans="1:12" x14ac:dyDescent="0.2">
      <c r="A8" s="102" t="s">
        <v>4</v>
      </c>
      <c r="B8" s="103"/>
      <c r="C8" s="103"/>
      <c r="D8" s="103"/>
      <c r="E8" s="103"/>
      <c r="F8" s="103"/>
      <c r="G8" s="103"/>
      <c r="H8" s="103"/>
      <c r="I8" s="104"/>
      <c r="J8" s="15"/>
      <c r="K8" s="16"/>
      <c r="L8" s="17"/>
    </row>
    <row r="9" spans="1:12" ht="25.5" x14ac:dyDescent="0.2">
      <c r="A9" s="18" t="s">
        <v>20</v>
      </c>
      <c r="B9" s="18" t="s">
        <v>45</v>
      </c>
      <c r="C9" s="39" t="s">
        <v>44</v>
      </c>
      <c r="D9" s="13" t="s">
        <v>135</v>
      </c>
      <c r="E9" s="18" t="s">
        <v>0</v>
      </c>
      <c r="F9" s="18" t="s">
        <v>46</v>
      </c>
      <c r="G9" s="40"/>
      <c r="H9" s="40"/>
      <c r="I9" s="40"/>
      <c r="J9" s="41"/>
      <c r="K9" s="42"/>
      <c r="L9" s="33"/>
    </row>
    <row r="10" spans="1:12" x14ac:dyDescent="0.2">
      <c r="A10" s="20"/>
      <c r="B10" s="20"/>
      <c r="C10" s="20"/>
      <c r="D10" s="20"/>
      <c r="E10" s="20"/>
      <c r="F10" s="20"/>
      <c r="G10" s="20"/>
      <c r="H10" s="20"/>
      <c r="I10" s="20" t="s">
        <v>4</v>
      </c>
      <c r="J10" s="15"/>
      <c r="K10" s="16"/>
      <c r="L10" s="17"/>
    </row>
    <row r="11" spans="1:12" ht="76.5" x14ac:dyDescent="0.2">
      <c r="A11" s="6" t="s">
        <v>43</v>
      </c>
      <c r="B11" s="8" t="s">
        <v>97</v>
      </c>
      <c r="C11" s="72" t="s">
        <v>25</v>
      </c>
      <c r="D11" s="21" t="s">
        <v>135</v>
      </c>
      <c r="E11" s="6" t="s">
        <v>26</v>
      </c>
      <c r="F11" s="6">
        <v>2</v>
      </c>
      <c r="G11" s="14"/>
      <c r="H11" s="14"/>
      <c r="I11" s="14"/>
      <c r="J11" s="14"/>
      <c r="K11" s="14"/>
      <c r="L11" s="14"/>
    </row>
    <row r="12" spans="1:12" ht="15" customHeight="1" x14ac:dyDescent="0.2">
      <c r="A12" s="102" t="s">
        <v>4</v>
      </c>
      <c r="B12" s="103"/>
      <c r="C12" s="103"/>
      <c r="D12" s="103"/>
      <c r="E12" s="103"/>
      <c r="F12" s="103"/>
      <c r="G12" s="103"/>
      <c r="H12" s="103"/>
      <c r="I12" s="104"/>
      <c r="J12" s="15"/>
      <c r="K12" s="16"/>
      <c r="L12" s="17"/>
    </row>
    <row r="13" spans="1:12" ht="38.25" x14ac:dyDescent="0.2">
      <c r="A13" s="6" t="s">
        <v>47</v>
      </c>
      <c r="B13" s="6" t="s">
        <v>98</v>
      </c>
      <c r="C13" s="71" t="s">
        <v>99</v>
      </c>
      <c r="D13" s="21" t="s">
        <v>135</v>
      </c>
      <c r="E13" s="6" t="s">
        <v>0</v>
      </c>
      <c r="F13" s="6">
        <v>2</v>
      </c>
      <c r="G13" s="14"/>
      <c r="H13" s="14"/>
      <c r="I13" s="14"/>
      <c r="J13" s="14"/>
      <c r="K13" s="14"/>
      <c r="L13" s="14"/>
    </row>
    <row r="14" spans="1:12" x14ac:dyDescent="0.2">
      <c r="A14" s="102" t="s">
        <v>4</v>
      </c>
      <c r="B14" s="103"/>
      <c r="C14" s="103"/>
      <c r="D14" s="103"/>
      <c r="E14" s="103"/>
      <c r="F14" s="103"/>
      <c r="G14" s="103"/>
      <c r="H14" s="103"/>
      <c r="I14" s="104"/>
      <c r="J14" s="15"/>
      <c r="K14" s="16"/>
      <c r="L14" s="17"/>
    </row>
    <row r="15" spans="1:12" ht="25.5" x14ac:dyDescent="0.2">
      <c r="A15" s="6" t="s">
        <v>21</v>
      </c>
      <c r="B15" s="6" t="s">
        <v>41</v>
      </c>
      <c r="C15" s="68" t="s">
        <v>42</v>
      </c>
      <c r="D15" s="21" t="s">
        <v>135</v>
      </c>
      <c r="E15" s="6" t="s">
        <v>0</v>
      </c>
      <c r="F15" s="6">
        <v>1</v>
      </c>
      <c r="G15" s="14"/>
      <c r="H15" s="14"/>
      <c r="I15" s="14"/>
      <c r="J15" s="14"/>
      <c r="K15" s="14"/>
      <c r="L15" s="14"/>
    </row>
    <row r="16" spans="1:12" x14ac:dyDescent="0.2">
      <c r="A16" s="102" t="s">
        <v>4</v>
      </c>
      <c r="B16" s="103"/>
      <c r="C16" s="103"/>
      <c r="D16" s="103"/>
      <c r="E16" s="103"/>
      <c r="F16" s="103"/>
      <c r="G16" s="103"/>
      <c r="H16" s="103"/>
      <c r="I16" s="104"/>
      <c r="J16" s="15"/>
      <c r="K16" s="16"/>
      <c r="L16" s="17"/>
    </row>
    <row r="17" spans="1:12" ht="25.5" x14ac:dyDescent="0.2">
      <c r="A17" s="8" t="s">
        <v>22</v>
      </c>
      <c r="B17" s="8" t="s">
        <v>100</v>
      </c>
      <c r="C17" s="68" t="s">
        <v>101</v>
      </c>
      <c r="D17" s="21" t="s">
        <v>135</v>
      </c>
      <c r="E17" s="6" t="s">
        <v>0</v>
      </c>
      <c r="F17" s="22">
        <v>2</v>
      </c>
      <c r="G17" s="14"/>
      <c r="H17" s="14"/>
      <c r="I17" s="14"/>
      <c r="J17" s="14"/>
      <c r="K17" s="14"/>
      <c r="L17" s="14"/>
    </row>
    <row r="18" spans="1:12" x14ac:dyDescent="0.2">
      <c r="A18" s="102" t="s">
        <v>4</v>
      </c>
      <c r="B18" s="103"/>
      <c r="C18" s="103"/>
      <c r="D18" s="103"/>
      <c r="E18" s="103"/>
      <c r="F18" s="103"/>
      <c r="G18" s="103"/>
      <c r="H18" s="103"/>
      <c r="I18" s="104"/>
      <c r="J18" s="15"/>
      <c r="K18" s="16"/>
      <c r="L18" s="17"/>
    </row>
    <row r="19" spans="1:12" ht="25.5" x14ac:dyDescent="0.2">
      <c r="A19" s="6" t="s">
        <v>23</v>
      </c>
      <c r="B19" s="6" t="s">
        <v>34</v>
      </c>
      <c r="C19" s="68" t="s">
        <v>103</v>
      </c>
      <c r="D19" s="21" t="s">
        <v>39</v>
      </c>
      <c r="E19" s="6" t="s">
        <v>102</v>
      </c>
      <c r="F19" s="6">
        <v>8</v>
      </c>
      <c r="G19" s="14"/>
      <c r="H19" s="23"/>
      <c r="I19" s="24"/>
      <c r="J19" s="14"/>
      <c r="K19" s="14"/>
      <c r="L19" s="14"/>
    </row>
    <row r="20" spans="1:12" x14ac:dyDescent="0.2">
      <c r="A20" s="102" t="s">
        <v>4</v>
      </c>
      <c r="B20" s="103"/>
      <c r="C20" s="103"/>
      <c r="D20" s="103"/>
      <c r="E20" s="103"/>
      <c r="F20" s="103"/>
      <c r="G20" s="103"/>
      <c r="H20" s="103"/>
      <c r="I20" s="104"/>
      <c r="J20" s="15"/>
      <c r="K20" s="16"/>
      <c r="L20" s="17"/>
    </row>
    <row r="21" spans="1:12" ht="38.25" x14ac:dyDescent="0.2">
      <c r="A21" s="6" t="s">
        <v>48</v>
      </c>
      <c r="B21" s="6" t="s">
        <v>35</v>
      </c>
      <c r="C21" s="68" t="s">
        <v>105</v>
      </c>
      <c r="D21" s="21" t="s">
        <v>135</v>
      </c>
      <c r="E21" s="6" t="s">
        <v>102</v>
      </c>
      <c r="F21" s="6">
        <v>1</v>
      </c>
      <c r="G21" s="14"/>
      <c r="H21" s="14"/>
      <c r="I21" s="14"/>
      <c r="J21" s="14"/>
      <c r="K21" s="14"/>
      <c r="L21" s="14"/>
    </row>
    <row r="22" spans="1:12" x14ac:dyDescent="0.2">
      <c r="A22" s="102" t="s">
        <v>4</v>
      </c>
      <c r="B22" s="103"/>
      <c r="C22" s="103"/>
      <c r="D22" s="103"/>
      <c r="E22" s="103"/>
      <c r="F22" s="103"/>
      <c r="G22" s="103"/>
      <c r="H22" s="103"/>
      <c r="I22" s="104"/>
      <c r="J22" s="15"/>
      <c r="K22" s="16"/>
      <c r="L22" s="17"/>
    </row>
    <row r="23" spans="1:12" ht="38.25" x14ac:dyDescent="0.2">
      <c r="A23" s="6" t="s">
        <v>49</v>
      </c>
      <c r="B23" s="6" t="s">
        <v>37</v>
      </c>
      <c r="C23" s="68" t="s">
        <v>104</v>
      </c>
      <c r="D23" s="21" t="s">
        <v>39</v>
      </c>
      <c r="E23" s="6" t="s">
        <v>102</v>
      </c>
      <c r="F23" s="6">
        <v>50</v>
      </c>
      <c r="G23" s="14"/>
      <c r="H23" s="14"/>
      <c r="I23" s="14"/>
      <c r="J23" s="14"/>
      <c r="K23" s="14"/>
      <c r="L23" s="14"/>
    </row>
    <row r="24" spans="1:12" x14ac:dyDescent="0.2">
      <c r="A24" s="102" t="s">
        <v>4</v>
      </c>
      <c r="B24" s="103"/>
      <c r="C24" s="103"/>
      <c r="D24" s="103"/>
      <c r="E24" s="103"/>
      <c r="F24" s="103"/>
      <c r="G24" s="103"/>
      <c r="H24" s="103"/>
      <c r="I24" s="104"/>
      <c r="J24" s="15"/>
      <c r="K24" s="16"/>
      <c r="L24" s="17"/>
    </row>
    <row r="25" spans="1:12" ht="25.5" x14ac:dyDescent="0.2">
      <c r="A25" s="98" t="s">
        <v>50</v>
      </c>
      <c r="B25" s="6" t="s">
        <v>80</v>
      </c>
      <c r="C25" s="38" t="s">
        <v>79</v>
      </c>
      <c r="D25" s="97" t="s">
        <v>136</v>
      </c>
      <c r="E25" s="18" t="s">
        <v>0</v>
      </c>
      <c r="F25" s="19" t="s">
        <v>83</v>
      </c>
      <c r="G25" s="40"/>
      <c r="H25" s="40"/>
      <c r="I25" s="40"/>
      <c r="J25" s="41"/>
      <c r="K25" s="42"/>
      <c r="L25" s="33"/>
    </row>
    <row r="26" spans="1:12" ht="25.5" x14ac:dyDescent="0.2">
      <c r="A26" s="100"/>
      <c r="B26" s="6" t="s">
        <v>82</v>
      </c>
      <c r="C26" s="38" t="s">
        <v>81</v>
      </c>
      <c r="D26" s="97"/>
      <c r="E26" s="18" t="s">
        <v>0</v>
      </c>
      <c r="F26" s="19" t="s">
        <v>83</v>
      </c>
      <c r="G26" s="40"/>
      <c r="H26" s="40"/>
      <c r="I26" s="40"/>
      <c r="J26" s="41"/>
      <c r="K26" s="42"/>
      <c r="L26" s="33"/>
    </row>
    <row r="27" spans="1:12" x14ac:dyDescent="0.2">
      <c r="A27" s="102" t="s">
        <v>4</v>
      </c>
      <c r="B27" s="103"/>
      <c r="C27" s="103"/>
      <c r="D27" s="103"/>
      <c r="E27" s="103"/>
      <c r="F27" s="103"/>
      <c r="G27" s="103"/>
      <c r="H27" s="103"/>
      <c r="I27" s="104"/>
      <c r="J27" s="15"/>
      <c r="K27" s="16"/>
      <c r="L27" s="17"/>
    </row>
    <row r="28" spans="1:12" s="31" customFormat="1" ht="25.5" x14ac:dyDescent="0.2">
      <c r="A28" s="98" t="s">
        <v>36</v>
      </c>
      <c r="B28" s="98" t="s">
        <v>78</v>
      </c>
      <c r="C28" s="25" t="s">
        <v>30</v>
      </c>
      <c r="D28" s="98" t="s">
        <v>135</v>
      </c>
      <c r="E28" s="18" t="s">
        <v>0</v>
      </c>
      <c r="F28" s="26">
        <v>10</v>
      </c>
      <c r="G28" s="27"/>
      <c r="H28" s="28"/>
      <c r="I28" s="29"/>
      <c r="J28" s="30"/>
      <c r="K28" s="30"/>
      <c r="L28" s="27"/>
    </row>
    <row r="29" spans="1:12" s="31" customFormat="1" ht="25.5" x14ac:dyDescent="0.2">
      <c r="A29" s="99"/>
      <c r="B29" s="99"/>
      <c r="C29" s="25" t="s">
        <v>31</v>
      </c>
      <c r="D29" s="99"/>
      <c r="E29" s="18" t="s">
        <v>0</v>
      </c>
      <c r="F29" s="26">
        <v>10</v>
      </c>
      <c r="G29" s="27"/>
      <c r="H29" s="28"/>
      <c r="I29" s="29"/>
      <c r="J29" s="30"/>
      <c r="K29" s="30"/>
      <c r="L29" s="27"/>
    </row>
    <row r="30" spans="1:12" s="31" customFormat="1" ht="25.5" x14ac:dyDescent="0.2">
      <c r="A30" s="99"/>
      <c r="B30" s="99"/>
      <c r="C30" s="25" t="s">
        <v>32</v>
      </c>
      <c r="D30" s="99"/>
      <c r="E30" s="18" t="s">
        <v>0</v>
      </c>
      <c r="F30" s="26">
        <v>10</v>
      </c>
      <c r="G30" s="27"/>
      <c r="H30" s="28"/>
      <c r="I30" s="29"/>
      <c r="J30" s="30"/>
      <c r="K30" s="30"/>
      <c r="L30" s="27"/>
    </row>
    <row r="31" spans="1:12" s="31" customFormat="1" x14ac:dyDescent="0.2">
      <c r="A31" s="100"/>
      <c r="B31" s="100"/>
      <c r="C31" s="38" t="s">
        <v>27</v>
      </c>
      <c r="D31" s="100"/>
      <c r="E31" s="18" t="s">
        <v>0</v>
      </c>
      <c r="F31" s="32">
        <v>10</v>
      </c>
      <c r="G31" s="27"/>
      <c r="H31" s="28"/>
      <c r="I31" s="29"/>
      <c r="J31" s="30"/>
      <c r="K31" s="30"/>
      <c r="L31" s="27"/>
    </row>
    <row r="32" spans="1:12" s="31" customFormat="1" x14ac:dyDescent="0.2">
      <c r="A32" s="102" t="s">
        <v>4</v>
      </c>
      <c r="B32" s="103"/>
      <c r="C32" s="103"/>
      <c r="D32" s="103"/>
      <c r="E32" s="103"/>
      <c r="F32" s="103"/>
      <c r="G32" s="103"/>
      <c r="H32" s="103"/>
      <c r="I32" s="104"/>
      <c r="J32" s="15"/>
      <c r="K32" s="16"/>
      <c r="L32" s="17"/>
    </row>
    <row r="33" spans="1:12" s="31" customFormat="1" ht="25.5" x14ac:dyDescent="0.2">
      <c r="A33" s="67" t="s">
        <v>38</v>
      </c>
      <c r="B33" s="66" t="s">
        <v>85</v>
      </c>
      <c r="C33" s="25" t="s">
        <v>84</v>
      </c>
      <c r="D33" s="67" t="s">
        <v>136</v>
      </c>
      <c r="E33" s="18" t="s">
        <v>0</v>
      </c>
      <c r="F33" s="32">
        <v>300</v>
      </c>
      <c r="G33" s="33"/>
      <c r="H33" s="33"/>
      <c r="I33" s="29"/>
      <c r="J33" s="30"/>
      <c r="K33" s="30"/>
      <c r="L33" s="27"/>
    </row>
    <row r="34" spans="1:12" s="31" customFormat="1" ht="20.25" customHeight="1" x14ac:dyDescent="0.2">
      <c r="A34" s="102" t="s">
        <v>4</v>
      </c>
      <c r="B34" s="103"/>
      <c r="C34" s="103"/>
      <c r="D34" s="103"/>
      <c r="E34" s="103"/>
      <c r="F34" s="103"/>
      <c r="G34" s="103"/>
      <c r="H34" s="103"/>
      <c r="I34" s="104"/>
      <c r="J34" s="15"/>
      <c r="K34" s="16"/>
      <c r="L34" s="17"/>
    </row>
    <row r="35" spans="1:12" s="31" customFormat="1" ht="25.5" customHeight="1" x14ac:dyDescent="0.2">
      <c r="A35" s="97" t="s">
        <v>51</v>
      </c>
      <c r="B35" s="105" t="s">
        <v>92</v>
      </c>
      <c r="C35" s="25" t="s">
        <v>106</v>
      </c>
      <c r="D35" s="98" t="s">
        <v>137</v>
      </c>
      <c r="E35" s="35" t="s">
        <v>0</v>
      </c>
      <c r="F35" s="36">
        <v>20</v>
      </c>
      <c r="G35" s="27"/>
      <c r="H35" s="28"/>
      <c r="I35" s="29"/>
      <c r="J35" s="30"/>
      <c r="K35" s="30"/>
      <c r="L35" s="37"/>
    </row>
    <row r="36" spans="1:12" s="31" customFormat="1" ht="24" customHeight="1" x14ac:dyDescent="0.2">
      <c r="A36" s="97"/>
      <c r="B36" s="105"/>
      <c r="C36" s="25" t="s">
        <v>107</v>
      </c>
      <c r="D36" s="99"/>
      <c r="E36" s="35" t="s">
        <v>0</v>
      </c>
      <c r="F36" s="36">
        <v>20</v>
      </c>
      <c r="G36" s="27"/>
      <c r="H36" s="28"/>
      <c r="I36" s="29"/>
      <c r="J36" s="30"/>
      <c r="K36" s="30"/>
      <c r="L36" s="37"/>
    </row>
    <row r="37" spans="1:12" s="31" customFormat="1" ht="24" customHeight="1" x14ac:dyDescent="0.2">
      <c r="A37" s="97"/>
      <c r="B37" s="105"/>
      <c r="C37" s="25" t="s">
        <v>33</v>
      </c>
      <c r="D37" s="99"/>
      <c r="E37" s="35" t="s">
        <v>0</v>
      </c>
      <c r="F37" s="36">
        <v>10</v>
      </c>
      <c r="G37" s="27"/>
      <c r="H37" s="28"/>
      <c r="I37" s="29"/>
      <c r="J37" s="30"/>
      <c r="K37" s="30"/>
      <c r="L37" s="37"/>
    </row>
    <row r="38" spans="1:12" s="31" customFormat="1" ht="25.5" customHeight="1" x14ac:dyDescent="0.2">
      <c r="A38" s="97"/>
      <c r="B38" s="105"/>
      <c r="C38" s="38" t="s">
        <v>28</v>
      </c>
      <c r="D38" s="99"/>
      <c r="E38" s="35" t="s">
        <v>0</v>
      </c>
      <c r="F38" s="36">
        <v>10</v>
      </c>
      <c r="G38" s="27"/>
      <c r="H38" s="28"/>
      <c r="I38" s="29"/>
      <c r="J38" s="30"/>
      <c r="K38" s="30"/>
      <c r="L38" s="37"/>
    </row>
    <row r="39" spans="1:12" s="31" customFormat="1" ht="25.5" customHeight="1" x14ac:dyDescent="0.2">
      <c r="A39" s="97"/>
      <c r="B39" s="105"/>
      <c r="C39" s="38" t="s">
        <v>29</v>
      </c>
      <c r="D39" s="99"/>
      <c r="E39" s="35" t="s">
        <v>0</v>
      </c>
      <c r="F39" s="36">
        <v>10</v>
      </c>
      <c r="G39" s="27"/>
      <c r="H39" s="28"/>
      <c r="I39" s="29"/>
      <c r="J39" s="30"/>
      <c r="K39" s="30"/>
      <c r="L39" s="37"/>
    </row>
    <row r="40" spans="1:12" s="31" customFormat="1" ht="25.5" x14ac:dyDescent="0.2">
      <c r="A40" s="97"/>
      <c r="B40" s="105"/>
      <c r="C40" s="39" t="s">
        <v>59</v>
      </c>
      <c r="D40" s="99"/>
      <c r="E40" s="18" t="s">
        <v>0</v>
      </c>
      <c r="F40" s="18" t="s">
        <v>18</v>
      </c>
      <c r="G40" s="40"/>
      <c r="H40" s="40"/>
      <c r="I40" s="40"/>
      <c r="J40" s="41"/>
      <c r="K40" s="42"/>
      <c r="L40" s="33"/>
    </row>
    <row r="41" spans="1:12" s="31" customFormat="1" ht="25.5" x14ac:dyDescent="0.2">
      <c r="A41" s="97"/>
      <c r="B41" s="105"/>
      <c r="C41" s="51" t="s">
        <v>93</v>
      </c>
      <c r="D41" s="100"/>
      <c r="E41" s="35" t="s">
        <v>0</v>
      </c>
      <c r="F41" s="36">
        <v>10</v>
      </c>
      <c r="G41" s="40"/>
      <c r="H41" s="40"/>
      <c r="I41" s="40"/>
      <c r="J41" s="41"/>
      <c r="K41" s="42"/>
      <c r="L41" s="33"/>
    </row>
    <row r="42" spans="1:12" s="31" customFormat="1" x14ac:dyDescent="0.2">
      <c r="A42" s="43"/>
      <c r="B42" s="44"/>
      <c r="C42" s="44"/>
      <c r="D42" s="45"/>
      <c r="E42" s="44"/>
      <c r="F42" s="44"/>
      <c r="G42" s="44"/>
      <c r="H42" s="44"/>
      <c r="I42" s="46" t="s">
        <v>4</v>
      </c>
      <c r="J42" s="15"/>
      <c r="K42" s="16"/>
      <c r="L42" s="17"/>
    </row>
    <row r="43" spans="1:12" s="31" customFormat="1" ht="35.25" customHeight="1" x14ac:dyDescent="0.2">
      <c r="A43" s="97" t="s">
        <v>57</v>
      </c>
      <c r="B43" s="6" t="s">
        <v>52</v>
      </c>
      <c r="C43" s="38" t="s">
        <v>53</v>
      </c>
      <c r="D43" s="98" t="s">
        <v>137</v>
      </c>
      <c r="E43" s="35" t="s">
        <v>0</v>
      </c>
      <c r="F43" s="47">
        <v>1</v>
      </c>
      <c r="G43" s="70"/>
      <c r="H43" s="28"/>
      <c r="I43" s="29">
        <f t="shared" ref="I43:I52" si="0">G43*H43+G43</f>
        <v>0</v>
      </c>
      <c r="J43" s="30">
        <f t="shared" ref="J43:J52" si="1">F43*G43</f>
        <v>0</v>
      </c>
      <c r="K43" s="30">
        <f t="shared" ref="K43:K52" si="2">H43*J43+J43</f>
        <v>0</v>
      </c>
      <c r="L43" s="37"/>
    </row>
    <row r="44" spans="1:12" s="31" customFormat="1" ht="35.25" customHeight="1" x14ac:dyDescent="0.2">
      <c r="A44" s="97"/>
      <c r="B44" s="6" t="s">
        <v>67</v>
      </c>
      <c r="C44" s="38" t="s">
        <v>68</v>
      </c>
      <c r="D44" s="99"/>
      <c r="E44" s="35" t="s">
        <v>0</v>
      </c>
      <c r="F44" s="47">
        <v>1</v>
      </c>
      <c r="G44" s="70"/>
      <c r="H44" s="28"/>
      <c r="I44" s="29"/>
      <c r="J44" s="30"/>
      <c r="K44" s="30"/>
      <c r="L44" s="37"/>
    </row>
    <row r="45" spans="1:12" s="31" customFormat="1" ht="35.25" customHeight="1" x14ac:dyDescent="0.2">
      <c r="A45" s="97"/>
      <c r="B45" s="6" t="s">
        <v>52</v>
      </c>
      <c r="C45" s="38" t="s">
        <v>69</v>
      </c>
      <c r="D45" s="99"/>
      <c r="E45" s="35" t="s">
        <v>0</v>
      </c>
      <c r="F45" s="47">
        <v>1</v>
      </c>
      <c r="G45" s="70"/>
      <c r="H45" s="28"/>
      <c r="I45" s="29"/>
      <c r="J45" s="30">
        <f t="shared" si="1"/>
        <v>0</v>
      </c>
      <c r="K45" s="30">
        <f t="shared" si="2"/>
        <v>0</v>
      </c>
      <c r="L45" s="37"/>
    </row>
    <row r="46" spans="1:12" s="31" customFormat="1" ht="35.25" customHeight="1" x14ac:dyDescent="0.2">
      <c r="A46" s="97"/>
      <c r="B46" s="6" t="s">
        <v>52</v>
      </c>
      <c r="C46" s="38" t="s">
        <v>108</v>
      </c>
      <c r="D46" s="99"/>
      <c r="E46" s="35" t="s">
        <v>0</v>
      </c>
      <c r="F46" s="47">
        <v>1</v>
      </c>
      <c r="G46" s="70"/>
      <c r="H46" s="28"/>
      <c r="I46" s="29"/>
      <c r="J46" s="30"/>
      <c r="K46" s="30"/>
      <c r="L46" s="37"/>
    </row>
    <row r="47" spans="1:12" s="31" customFormat="1" ht="38.25" x14ac:dyDescent="0.2">
      <c r="A47" s="97"/>
      <c r="B47" s="6" t="s">
        <v>71</v>
      </c>
      <c r="C47" s="38" t="s">
        <v>70</v>
      </c>
      <c r="D47" s="99"/>
      <c r="E47" s="35" t="s">
        <v>0</v>
      </c>
      <c r="F47" s="47">
        <v>500</v>
      </c>
      <c r="G47" s="70"/>
      <c r="H47" s="28"/>
      <c r="I47" s="29"/>
      <c r="J47" s="30"/>
      <c r="K47" s="30"/>
      <c r="L47" s="37"/>
    </row>
    <row r="48" spans="1:12" s="31" customFormat="1" ht="17.25" customHeight="1" x14ac:dyDescent="0.2">
      <c r="A48" s="20"/>
      <c r="B48" s="20"/>
      <c r="C48" s="20"/>
      <c r="D48" s="20"/>
      <c r="E48" s="20"/>
      <c r="F48" s="20"/>
      <c r="G48" s="44"/>
      <c r="H48" s="44"/>
      <c r="I48" s="46" t="s">
        <v>4</v>
      </c>
      <c r="J48" s="15"/>
      <c r="K48" s="16"/>
      <c r="L48" s="17"/>
    </row>
    <row r="49" spans="1:12" s="31" customFormat="1" ht="38.25" x14ac:dyDescent="0.2">
      <c r="A49" s="98" t="s">
        <v>58</v>
      </c>
      <c r="B49" s="106" t="s">
        <v>110</v>
      </c>
      <c r="C49" s="38" t="s">
        <v>109</v>
      </c>
      <c r="D49" s="98" t="s">
        <v>137</v>
      </c>
      <c r="E49" s="35" t="s">
        <v>0</v>
      </c>
      <c r="F49" s="47">
        <v>1</v>
      </c>
      <c r="G49" s="70"/>
      <c r="H49" s="28"/>
      <c r="I49" s="29"/>
      <c r="J49" s="30"/>
      <c r="K49" s="30"/>
      <c r="L49" s="37"/>
    </row>
    <row r="50" spans="1:12" s="31" customFormat="1" ht="29.25" customHeight="1" x14ac:dyDescent="0.2">
      <c r="A50" s="100"/>
      <c r="B50" s="107"/>
      <c r="C50" s="38" t="s">
        <v>40</v>
      </c>
      <c r="D50" s="100"/>
      <c r="E50" s="35" t="s">
        <v>0</v>
      </c>
      <c r="F50" s="47">
        <v>2</v>
      </c>
      <c r="G50" s="70"/>
      <c r="H50" s="28"/>
      <c r="I50" s="29"/>
      <c r="J50" s="30"/>
      <c r="K50" s="30"/>
      <c r="L50" s="37"/>
    </row>
    <row r="51" spans="1:12" s="31" customFormat="1" x14ac:dyDescent="0.2">
      <c r="A51" s="102" t="s">
        <v>4</v>
      </c>
      <c r="B51" s="103"/>
      <c r="C51" s="103"/>
      <c r="D51" s="103"/>
      <c r="E51" s="103"/>
      <c r="F51" s="103"/>
      <c r="G51" s="103"/>
      <c r="H51" s="103"/>
      <c r="I51" s="104"/>
      <c r="J51" s="15"/>
      <c r="K51" s="16"/>
      <c r="L51" s="17"/>
    </row>
    <row r="52" spans="1:12" s="31" customFormat="1" ht="42.75" customHeight="1" x14ac:dyDescent="0.2">
      <c r="A52" s="18" t="s">
        <v>94</v>
      </c>
      <c r="B52" s="6" t="s">
        <v>54</v>
      </c>
      <c r="C52" s="38" t="s">
        <v>111</v>
      </c>
      <c r="D52" s="65" t="s">
        <v>137</v>
      </c>
      <c r="E52" s="35" t="s">
        <v>26</v>
      </c>
      <c r="F52" s="47">
        <v>1</v>
      </c>
      <c r="G52" s="70"/>
      <c r="H52" s="28"/>
      <c r="I52" s="29">
        <f t="shared" si="0"/>
        <v>0</v>
      </c>
      <c r="J52" s="30">
        <f t="shared" si="1"/>
        <v>0</v>
      </c>
      <c r="K52" s="30">
        <f t="shared" si="2"/>
        <v>0</v>
      </c>
      <c r="L52" s="37"/>
    </row>
    <row r="53" spans="1:12" s="31" customFormat="1" x14ac:dyDescent="0.2">
      <c r="A53" s="102" t="s">
        <v>4</v>
      </c>
      <c r="B53" s="103"/>
      <c r="C53" s="103"/>
      <c r="D53" s="103"/>
      <c r="E53" s="103"/>
      <c r="F53" s="103"/>
      <c r="G53" s="103"/>
      <c r="H53" s="103"/>
      <c r="I53" s="104"/>
      <c r="J53" s="15"/>
      <c r="K53" s="16"/>
      <c r="L53" s="17"/>
    </row>
    <row r="54" spans="1:12" s="31" customFormat="1" ht="25.5" customHeight="1" x14ac:dyDescent="0.2">
      <c r="A54" s="98" t="s">
        <v>60</v>
      </c>
      <c r="B54" s="106" t="s">
        <v>86</v>
      </c>
      <c r="C54" s="38" t="s">
        <v>112</v>
      </c>
      <c r="D54" s="98" t="s">
        <v>137</v>
      </c>
      <c r="E54" s="35" t="s">
        <v>26</v>
      </c>
      <c r="F54" s="47">
        <v>5</v>
      </c>
      <c r="G54" s="70"/>
      <c r="H54" s="28"/>
      <c r="I54" s="29"/>
      <c r="J54" s="30"/>
      <c r="K54" s="30"/>
      <c r="L54" s="37"/>
    </row>
    <row r="55" spans="1:12" s="31" customFormat="1" ht="16.5" customHeight="1" x14ac:dyDescent="0.2">
      <c r="A55" s="100"/>
      <c r="B55" s="107"/>
      <c r="C55" s="38" t="s">
        <v>113</v>
      </c>
      <c r="D55" s="100"/>
      <c r="E55" s="35" t="s">
        <v>0</v>
      </c>
      <c r="F55" s="47">
        <v>15</v>
      </c>
      <c r="G55" s="70"/>
      <c r="H55" s="28"/>
      <c r="I55" s="29"/>
      <c r="J55" s="30"/>
      <c r="K55" s="30"/>
      <c r="L55" s="37"/>
    </row>
    <row r="56" spans="1:12" s="31" customFormat="1" x14ac:dyDescent="0.2">
      <c r="A56" s="102" t="s">
        <v>4</v>
      </c>
      <c r="B56" s="103"/>
      <c r="C56" s="103"/>
      <c r="D56" s="103"/>
      <c r="E56" s="103"/>
      <c r="F56" s="103"/>
      <c r="G56" s="103"/>
      <c r="H56" s="103"/>
      <c r="I56" s="104"/>
      <c r="J56" s="15"/>
      <c r="K56" s="16"/>
      <c r="L56" s="17"/>
    </row>
    <row r="57" spans="1:12" s="31" customFormat="1" ht="38.25" x14ac:dyDescent="0.2">
      <c r="A57" s="34" t="s">
        <v>61</v>
      </c>
      <c r="B57" s="5" t="s">
        <v>56</v>
      </c>
      <c r="C57" s="38" t="s">
        <v>114</v>
      </c>
      <c r="D57" s="65" t="s">
        <v>137</v>
      </c>
      <c r="E57" s="35" t="s">
        <v>0</v>
      </c>
      <c r="F57" s="47">
        <v>1</v>
      </c>
      <c r="G57" s="70"/>
      <c r="H57" s="28"/>
      <c r="I57" s="29"/>
      <c r="J57" s="30"/>
      <c r="K57" s="30"/>
      <c r="L57" s="37"/>
    </row>
    <row r="58" spans="1:12" s="31" customFormat="1" ht="18" customHeight="1" x14ac:dyDescent="0.2">
      <c r="A58" s="102" t="s">
        <v>4</v>
      </c>
      <c r="B58" s="103"/>
      <c r="C58" s="103"/>
      <c r="D58" s="103"/>
      <c r="E58" s="103"/>
      <c r="F58" s="103"/>
      <c r="G58" s="103"/>
      <c r="H58" s="103"/>
      <c r="I58" s="104"/>
      <c r="J58" s="15"/>
      <c r="K58" s="16"/>
      <c r="L58" s="17"/>
    </row>
    <row r="59" spans="1:12" s="31" customFormat="1" ht="38.25" x14ac:dyDescent="0.2">
      <c r="A59" s="34" t="s">
        <v>62</v>
      </c>
      <c r="B59" s="5" t="s">
        <v>116</v>
      </c>
      <c r="C59" s="38" t="s">
        <v>115</v>
      </c>
      <c r="D59" s="65" t="s">
        <v>137</v>
      </c>
      <c r="E59" s="35" t="s">
        <v>0</v>
      </c>
      <c r="F59" s="47">
        <v>5</v>
      </c>
      <c r="G59" s="70"/>
      <c r="H59" s="28"/>
      <c r="I59" s="29"/>
      <c r="J59" s="30"/>
      <c r="K59" s="30"/>
      <c r="L59" s="37"/>
    </row>
    <row r="60" spans="1:12" s="31" customFormat="1" ht="18" customHeight="1" x14ac:dyDescent="0.2">
      <c r="A60" s="102" t="s">
        <v>4</v>
      </c>
      <c r="B60" s="103"/>
      <c r="C60" s="103"/>
      <c r="D60" s="103"/>
      <c r="E60" s="103"/>
      <c r="F60" s="103"/>
      <c r="G60" s="103"/>
      <c r="H60" s="103"/>
      <c r="I60" s="104"/>
      <c r="J60" s="15"/>
      <c r="K60" s="16"/>
      <c r="L60" s="17"/>
    </row>
    <row r="61" spans="1:12" s="31" customFormat="1" ht="25.5" x14ac:dyDescent="0.2">
      <c r="A61" s="67" t="s">
        <v>63</v>
      </c>
      <c r="B61" s="7" t="s">
        <v>88</v>
      </c>
      <c r="C61" s="38" t="s">
        <v>87</v>
      </c>
      <c r="D61" s="65" t="s">
        <v>137</v>
      </c>
      <c r="E61" s="35" t="s">
        <v>0</v>
      </c>
      <c r="F61" s="47">
        <v>2</v>
      </c>
      <c r="G61" s="60"/>
      <c r="H61" s="61"/>
      <c r="I61" s="62"/>
      <c r="J61" s="30"/>
      <c r="K61" s="30"/>
      <c r="L61" s="37"/>
    </row>
    <row r="62" spans="1:12" s="31" customFormat="1" ht="15" customHeight="1" x14ac:dyDescent="0.2">
      <c r="A62" s="102" t="s">
        <v>4</v>
      </c>
      <c r="B62" s="103"/>
      <c r="C62" s="103"/>
      <c r="D62" s="103"/>
      <c r="E62" s="103"/>
      <c r="F62" s="103"/>
      <c r="G62" s="103"/>
      <c r="H62" s="103"/>
      <c r="I62" s="104"/>
      <c r="J62" s="15"/>
      <c r="K62" s="16"/>
      <c r="L62" s="17"/>
    </row>
    <row r="63" spans="1:12" s="31" customFormat="1" ht="25.5" x14ac:dyDescent="0.2">
      <c r="A63" s="67" t="s">
        <v>64</v>
      </c>
      <c r="B63" s="63" t="s">
        <v>75</v>
      </c>
      <c r="C63" s="38" t="s">
        <v>74</v>
      </c>
      <c r="D63" s="65" t="s">
        <v>137</v>
      </c>
      <c r="E63" s="35" t="s">
        <v>0</v>
      </c>
      <c r="F63" s="47">
        <v>4</v>
      </c>
      <c r="G63" s="27"/>
      <c r="H63" s="28"/>
      <c r="I63" s="29"/>
      <c r="J63" s="30"/>
      <c r="K63" s="30"/>
      <c r="L63" s="37"/>
    </row>
    <row r="64" spans="1:12" s="31" customFormat="1" ht="17.25" customHeight="1" x14ac:dyDescent="0.2">
      <c r="A64" s="102" t="s">
        <v>4</v>
      </c>
      <c r="B64" s="103"/>
      <c r="C64" s="103"/>
      <c r="D64" s="103"/>
      <c r="E64" s="103"/>
      <c r="F64" s="103"/>
      <c r="G64" s="103"/>
      <c r="H64" s="103"/>
      <c r="I64" s="104"/>
      <c r="J64" s="15"/>
      <c r="K64" s="16"/>
      <c r="L64" s="17"/>
    </row>
    <row r="65" spans="1:12" s="31" customFormat="1" x14ac:dyDescent="0.2">
      <c r="A65" s="49" t="s">
        <v>76</v>
      </c>
      <c r="B65" s="73" t="s">
        <v>89</v>
      </c>
      <c r="C65" s="48" t="s">
        <v>117</v>
      </c>
      <c r="D65" s="64" t="s">
        <v>118</v>
      </c>
      <c r="E65" s="35" t="s">
        <v>102</v>
      </c>
      <c r="F65" s="36">
        <v>56</v>
      </c>
      <c r="G65" s="27"/>
      <c r="H65" s="28"/>
      <c r="I65" s="29"/>
      <c r="J65" s="30"/>
      <c r="K65" s="30"/>
      <c r="L65" s="37"/>
    </row>
    <row r="66" spans="1:12" s="31" customFormat="1" ht="21" customHeight="1" x14ac:dyDescent="0.2">
      <c r="A66" s="102" t="s">
        <v>4</v>
      </c>
      <c r="B66" s="103"/>
      <c r="C66" s="103"/>
      <c r="D66" s="103"/>
      <c r="E66" s="103"/>
      <c r="F66" s="103"/>
      <c r="G66" s="103"/>
      <c r="H66" s="103"/>
      <c r="I66" s="104"/>
      <c r="J66" s="15"/>
      <c r="K66" s="16"/>
      <c r="L66" s="17"/>
    </row>
    <row r="67" spans="1:12" s="31" customFormat="1" ht="25.5" x14ac:dyDescent="0.2">
      <c r="A67" s="18" t="s">
        <v>72</v>
      </c>
      <c r="B67" s="18" t="s">
        <v>90</v>
      </c>
      <c r="C67" s="39" t="s">
        <v>120</v>
      </c>
      <c r="D67" s="50" t="s">
        <v>137</v>
      </c>
      <c r="E67" s="18" t="s">
        <v>102</v>
      </c>
      <c r="F67" s="18" t="s">
        <v>119</v>
      </c>
      <c r="G67" s="19"/>
      <c r="H67" s="19"/>
      <c r="I67" s="19"/>
      <c r="J67" s="69"/>
      <c r="K67" s="77"/>
      <c r="L67" s="78"/>
    </row>
    <row r="68" spans="1:12" s="31" customFormat="1" ht="21" customHeight="1" x14ac:dyDescent="0.2">
      <c r="A68" s="101"/>
      <c r="B68" s="101"/>
      <c r="C68" s="101"/>
      <c r="D68" s="101"/>
      <c r="E68" s="101"/>
      <c r="F68" s="101"/>
      <c r="G68" s="101"/>
      <c r="H68" s="101"/>
      <c r="I68" s="101"/>
      <c r="J68" s="74"/>
      <c r="K68" s="75"/>
      <c r="L68" s="76"/>
    </row>
    <row r="69" spans="1:12" s="31" customFormat="1" ht="25.5" x14ac:dyDescent="0.2">
      <c r="A69" s="100" t="s">
        <v>77</v>
      </c>
      <c r="B69" s="109" t="s">
        <v>24</v>
      </c>
      <c r="C69" s="48" t="s">
        <v>122</v>
      </c>
      <c r="D69" s="99" t="s">
        <v>39</v>
      </c>
      <c r="E69" s="63" t="s">
        <v>121</v>
      </c>
      <c r="F69" s="63">
        <v>120</v>
      </c>
      <c r="G69" s="79"/>
      <c r="H69" s="80"/>
      <c r="I69" s="81"/>
      <c r="J69" s="30"/>
      <c r="K69" s="30"/>
      <c r="L69" s="37"/>
    </row>
    <row r="70" spans="1:12" s="31" customFormat="1" ht="25.5" x14ac:dyDescent="0.2">
      <c r="A70" s="97"/>
      <c r="B70" s="109"/>
      <c r="C70" s="48" t="s">
        <v>123</v>
      </c>
      <c r="D70" s="99"/>
      <c r="E70" s="6" t="s">
        <v>121</v>
      </c>
      <c r="F70" s="6">
        <v>30</v>
      </c>
      <c r="G70" s="27"/>
      <c r="H70" s="28"/>
      <c r="I70" s="29"/>
      <c r="J70" s="30"/>
      <c r="K70" s="30"/>
      <c r="L70" s="37"/>
    </row>
    <row r="71" spans="1:12" s="31" customFormat="1" x14ac:dyDescent="0.2">
      <c r="A71" s="97"/>
      <c r="B71" s="109"/>
      <c r="C71" s="48" t="s">
        <v>126</v>
      </c>
      <c r="D71" s="99"/>
      <c r="E71" s="35" t="s">
        <v>102</v>
      </c>
      <c r="F71" s="36">
        <v>10</v>
      </c>
      <c r="G71" s="27"/>
      <c r="H71" s="28"/>
      <c r="I71" s="29"/>
      <c r="J71" s="30"/>
      <c r="K71" s="30"/>
      <c r="L71" s="37"/>
    </row>
    <row r="72" spans="1:12" s="31" customFormat="1" ht="18.75" customHeight="1" x14ac:dyDescent="0.2">
      <c r="A72" s="97"/>
      <c r="B72" s="109"/>
      <c r="C72" s="48" t="s">
        <v>125</v>
      </c>
      <c r="D72" s="99"/>
      <c r="E72" s="35" t="s">
        <v>102</v>
      </c>
      <c r="F72" s="36">
        <v>40</v>
      </c>
      <c r="G72" s="27"/>
      <c r="H72" s="28"/>
      <c r="I72" s="29"/>
      <c r="J72" s="30"/>
      <c r="K72" s="30"/>
      <c r="L72" s="37"/>
    </row>
    <row r="73" spans="1:12" s="31" customFormat="1" ht="25.5" x14ac:dyDescent="0.2">
      <c r="A73" s="97"/>
      <c r="B73" s="107"/>
      <c r="C73" s="48" t="s">
        <v>124</v>
      </c>
      <c r="D73" s="100"/>
      <c r="E73" s="35" t="s">
        <v>102</v>
      </c>
      <c r="F73" s="36">
        <v>50</v>
      </c>
      <c r="G73" s="27"/>
      <c r="H73" s="28"/>
      <c r="I73" s="29"/>
      <c r="J73" s="30"/>
      <c r="K73" s="30"/>
      <c r="L73" s="37"/>
    </row>
    <row r="74" spans="1:12" s="31" customFormat="1" ht="18.75" customHeight="1" x14ac:dyDescent="0.2">
      <c r="A74" s="102" t="s">
        <v>4</v>
      </c>
      <c r="B74" s="103"/>
      <c r="C74" s="103"/>
      <c r="D74" s="103"/>
      <c r="E74" s="103"/>
      <c r="F74" s="103"/>
      <c r="G74" s="103"/>
      <c r="H74" s="103"/>
      <c r="I74" s="104"/>
      <c r="J74" s="15"/>
      <c r="K74" s="16"/>
      <c r="L74" s="17"/>
    </row>
    <row r="75" spans="1:12" s="31" customFormat="1" ht="51" x14ac:dyDescent="0.2">
      <c r="A75" s="49" t="s">
        <v>95</v>
      </c>
      <c r="B75" s="8" t="s">
        <v>91</v>
      </c>
      <c r="C75" s="48" t="s">
        <v>55</v>
      </c>
      <c r="D75" s="50" t="s">
        <v>137</v>
      </c>
      <c r="E75" s="35" t="s">
        <v>121</v>
      </c>
      <c r="F75" s="36">
        <v>25</v>
      </c>
      <c r="G75" s="27"/>
      <c r="H75" s="28"/>
      <c r="I75" s="29"/>
      <c r="J75" s="30"/>
      <c r="K75" s="30"/>
      <c r="L75" s="37"/>
    </row>
    <row r="76" spans="1:12" s="31" customFormat="1" x14ac:dyDescent="0.2">
      <c r="A76" s="102" t="s">
        <v>4</v>
      </c>
      <c r="B76" s="103"/>
      <c r="C76" s="103"/>
      <c r="D76" s="103"/>
      <c r="E76" s="103"/>
      <c r="F76" s="103"/>
      <c r="G76" s="103"/>
      <c r="H76" s="103"/>
      <c r="I76" s="104"/>
      <c r="J76" s="15"/>
      <c r="K76" s="16"/>
      <c r="L76" s="17"/>
    </row>
    <row r="77" spans="1:12" ht="76.5" x14ac:dyDescent="0.2">
      <c r="A77" s="8" t="s">
        <v>96</v>
      </c>
      <c r="B77" s="8" t="s">
        <v>65</v>
      </c>
      <c r="C77" s="51" t="s">
        <v>129</v>
      </c>
      <c r="D77" s="5" t="s">
        <v>66</v>
      </c>
      <c r="E77" s="35" t="s">
        <v>0</v>
      </c>
      <c r="F77" s="36">
        <v>3</v>
      </c>
      <c r="G77" s="27"/>
      <c r="H77" s="28"/>
      <c r="I77" s="30"/>
      <c r="J77" s="30"/>
      <c r="K77" s="30"/>
      <c r="L77" s="37"/>
    </row>
    <row r="78" spans="1:12" x14ac:dyDescent="0.2">
      <c r="A78" s="102" t="s">
        <v>4</v>
      </c>
      <c r="B78" s="103"/>
      <c r="C78" s="103"/>
      <c r="D78" s="103"/>
      <c r="E78" s="103"/>
      <c r="F78" s="103"/>
      <c r="G78" s="103"/>
      <c r="H78" s="103"/>
      <c r="I78" s="104"/>
      <c r="J78" s="15"/>
      <c r="K78" s="16"/>
      <c r="L78" s="17"/>
    </row>
    <row r="79" spans="1:12" x14ac:dyDescent="0.2">
      <c r="B79" s="53"/>
      <c r="C79" s="54"/>
      <c r="D79" s="55"/>
      <c r="E79" s="55"/>
      <c r="F79" s="55"/>
      <c r="G79" s="56"/>
    </row>
    <row r="80" spans="1:12" ht="13.5" thickBot="1" x14ac:dyDescent="0.25">
      <c r="B80" s="53"/>
      <c r="C80" s="54"/>
      <c r="D80" s="55"/>
      <c r="E80" s="55"/>
      <c r="F80" s="55"/>
      <c r="G80" s="56"/>
    </row>
    <row r="81" spans="2:12" x14ac:dyDescent="0.2">
      <c r="B81" s="82"/>
      <c r="C81" s="83"/>
      <c r="D81" s="83"/>
      <c r="E81" s="83"/>
      <c r="F81" s="84"/>
      <c r="G81" s="56"/>
    </row>
    <row r="82" spans="2:12" x14ac:dyDescent="0.2">
      <c r="B82" s="85"/>
      <c r="C82" s="86"/>
      <c r="D82" s="86"/>
      <c r="E82" s="86"/>
      <c r="F82" s="87"/>
      <c r="G82" s="56"/>
      <c r="H82" s="95" t="s">
        <v>131</v>
      </c>
      <c r="I82" s="96"/>
      <c r="J82" s="96"/>
      <c r="K82" s="96"/>
      <c r="L82" s="96"/>
    </row>
    <row r="83" spans="2:12" x14ac:dyDescent="0.2">
      <c r="B83" s="85"/>
      <c r="C83" s="86"/>
      <c r="D83" s="86"/>
      <c r="E83" s="86"/>
      <c r="F83" s="87"/>
      <c r="G83" s="56"/>
      <c r="H83" s="96"/>
      <c r="I83" s="96"/>
      <c r="J83" s="96"/>
      <c r="K83" s="96"/>
      <c r="L83" s="96"/>
    </row>
    <row r="84" spans="2:12" x14ac:dyDescent="0.2">
      <c r="B84" s="85"/>
      <c r="C84" s="86"/>
      <c r="D84" s="86"/>
      <c r="E84" s="86"/>
      <c r="F84" s="87"/>
      <c r="G84" s="56"/>
      <c r="H84" s="96"/>
      <c r="I84" s="96"/>
      <c r="J84" s="96"/>
      <c r="K84" s="96"/>
      <c r="L84" s="96"/>
    </row>
    <row r="85" spans="2:12" x14ac:dyDescent="0.2">
      <c r="B85" s="88" t="s">
        <v>130</v>
      </c>
      <c r="C85" s="89"/>
      <c r="D85" s="89"/>
      <c r="E85" s="89"/>
      <c r="F85" s="90"/>
      <c r="G85" s="56"/>
      <c r="H85" s="96"/>
      <c r="I85" s="96"/>
      <c r="J85" s="96"/>
      <c r="K85" s="96"/>
      <c r="L85" s="96"/>
    </row>
    <row r="86" spans="2:12" x14ac:dyDescent="0.2">
      <c r="B86" s="91"/>
      <c r="C86" s="89"/>
      <c r="D86" s="89"/>
      <c r="E86" s="89"/>
      <c r="F86" s="90"/>
      <c r="G86" s="56"/>
      <c r="H86" s="96"/>
      <c r="I86" s="96"/>
      <c r="J86" s="96"/>
      <c r="K86" s="96"/>
      <c r="L86" s="96"/>
    </row>
    <row r="87" spans="2:12" ht="69.75" customHeight="1" thickBot="1" x14ac:dyDescent="0.25">
      <c r="B87" s="92"/>
      <c r="C87" s="93"/>
      <c r="D87" s="93"/>
      <c r="E87" s="93"/>
      <c r="F87" s="94"/>
      <c r="G87" s="56"/>
      <c r="H87" s="96"/>
      <c r="I87" s="96"/>
      <c r="J87" s="96"/>
      <c r="K87" s="96"/>
      <c r="L87" s="96"/>
    </row>
    <row r="88" spans="2:12" x14ac:dyDescent="0.2">
      <c r="B88" s="53"/>
      <c r="C88" s="54"/>
      <c r="D88" s="55"/>
      <c r="E88" s="55"/>
      <c r="F88" s="55"/>
      <c r="G88" s="56"/>
    </row>
    <row r="89" spans="2:12" x14ac:dyDescent="0.2">
      <c r="B89" s="53"/>
      <c r="C89" s="54"/>
      <c r="D89" s="55"/>
      <c r="E89" s="55"/>
      <c r="F89" s="55"/>
      <c r="G89" s="56"/>
    </row>
    <row r="90" spans="2:12" x14ac:dyDescent="0.2">
      <c r="B90" s="53"/>
      <c r="C90" s="54"/>
      <c r="D90" s="55"/>
      <c r="E90" s="55"/>
      <c r="F90" s="55"/>
      <c r="G90" s="56"/>
    </row>
    <row r="91" spans="2:12" x14ac:dyDescent="0.2">
      <c r="B91" s="53"/>
      <c r="C91" s="54"/>
      <c r="D91" s="55"/>
      <c r="E91" s="55"/>
      <c r="F91" s="55"/>
      <c r="G91" s="56"/>
    </row>
    <row r="92" spans="2:12" x14ac:dyDescent="0.2">
      <c r="B92" s="53"/>
      <c r="C92" s="54"/>
      <c r="D92" s="55"/>
      <c r="E92" s="55"/>
      <c r="F92" s="55"/>
      <c r="G92" s="56"/>
    </row>
    <row r="93" spans="2:12" x14ac:dyDescent="0.2">
      <c r="B93" s="53"/>
      <c r="C93" s="54"/>
      <c r="D93" s="55"/>
      <c r="E93" s="55"/>
      <c r="F93" s="55"/>
      <c r="G93" s="56"/>
    </row>
    <row r="94" spans="2:12" x14ac:dyDescent="0.2">
      <c r="B94" s="53"/>
      <c r="C94" s="54"/>
      <c r="D94" s="55"/>
      <c r="E94" s="55"/>
      <c r="F94" s="55"/>
      <c r="G94" s="56"/>
    </row>
    <row r="95" spans="2:12" x14ac:dyDescent="0.2">
      <c r="B95" s="53"/>
      <c r="C95" s="54"/>
      <c r="D95" s="55"/>
      <c r="E95" s="55"/>
      <c r="F95" s="55"/>
      <c r="G95" s="56"/>
    </row>
    <row r="96" spans="2:12" x14ac:dyDescent="0.2">
      <c r="B96" s="53"/>
      <c r="C96" s="54"/>
      <c r="D96" s="55"/>
      <c r="E96" s="55"/>
      <c r="F96" s="55"/>
      <c r="G96" s="56"/>
    </row>
    <row r="97" spans="2:7" x14ac:dyDescent="0.2">
      <c r="B97" s="53"/>
      <c r="C97" s="54"/>
      <c r="D97" s="55"/>
      <c r="E97" s="55"/>
      <c r="F97" s="55"/>
      <c r="G97" s="56"/>
    </row>
    <row r="98" spans="2:7" x14ac:dyDescent="0.2">
      <c r="B98" s="53"/>
      <c r="C98" s="54"/>
      <c r="D98" s="55"/>
      <c r="E98" s="55"/>
      <c r="F98" s="55"/>
      <c r="G98" s="56"/>
    </row>
    <row r="99" spans="2:7" x14ac:dyDescent="0.2">
      <c r="B99" s="53"/>
      <c r="C99" s="54"/>
      <c r="D99" s="55"/>
      <c r="E99" s="55"/>
      <c r="F99" s="55"/>
      <c r="G99" s="56"/>
    </row>
    <row r="100" spans="2:7" x14ac:dyDescent="0.2">
      <c r="B100" s="53"/>
      <c r="C100" s="54"/>
      <c r="D100" s="55"/>
      <c r="E100" s="55"/>
      <c r="F100" s="55"/>
      <c r="G100" s="56"/>
    </row>
    <row r="101" spans="2:7" x14ac:dyDescent="0.2">
      <c r="B101" s="53"/>
      <c r="C101" s="54"/>
      <c r="F101" s="57"/>
    </row>
    <row r="102" spans="2:7" x14ac:dyDescent="0.2">
      <c r="B102" s="53"/>
      <c r="C102" s="54"/>
      <c r="F102" s="57"/>
    </row>
    <row r="103" spans="2:7" x14ac:dyDescent="0.2">
      <c r="B103" s="53"/>
      <c r="C103" s="54"/>
      <c r="F103" s="57"/>
    </row>
    <row r="104" spans="2:7" x14ac:dyDescent="0.2">
      <c r="B104" s="53"/>
      <c r="C104" s="54"/>
      <c r="F104" s="57"/>
    </row>
    <row r="105" spans="2:7" x14ac:dyDescent="0.2">
      <c r="B105" s="53"/>
      <c r="C105" s="54"/>
      <c r="F105" s="57"/>
    </row>
    <row r="106" spans="2:7" x14ac:dyDescent="0.2">
      <c r="B106" s="53"/>
      <c r="C106" s="54"/>
      <c r="F106" s="57"/>
    </row>
    <row r="107" spans="2:7" x14ac:dyDescent="0.2">
      <c r="B107" s="53"/>
      <c r="C107" s="54"/>
      <c r="F107" s="57"/>
    </row>
    <row r="108" spans="2:7" x14ac:dyDescent="0.2">
      <c r="B108" s="53"/>
      <c r="C108" s="54"/>
      <c r="F108" s="57"/>
    </row>
    <row r="109" spans="2:7" x14ac:dyDescent="0.2">
      <c r="B109" s="53"/>
      <c r="C109" s="54"/>
      <c r="F109" s="57"/>
    </row>
    <row r="110" spans="2:7" x14ac:dyDescent="0.2">
      <c r="B110" s="53"/>
      <c r="C110" s="54"/>
      <c r="F110" s="57"/>
    </row>
    <row r="111" spans="2:7" x14ac:dyDescent="0.2">
      <c r="B111" s="53"/>
      <c r="C111" s="54"/>
      <c r="F111" s="57"/>
    </row>
    <row r="112" spans="2:7" x14ac:dyDescent="0.2">
      <c r="B112" s="53"/>
      <c r="C112" s="54"/>
      <c r="F112" s="57"/>
    </row>
    <row r="113" spans="2:6" x14ac:dyDescent="0.2">
      <c r="B113" s="53"/>
      <c r="C113" s="54"/>
      <c r="F113" s="57"/>
    </row>
    <row r="114" spans="2:6" x14ac:dyDescent="0.2">
      <c r="B114" s="53"/>
      <c r="C114" s="54"/>
      <c r="F114" s="57"/>
    </row>
    <row r="115" spans="2:6" x14ac:dyDescent="0.2">
      <c r="B115" s="53"/>
      <c r="C115" s="54"/>
      <c r="F115" s="57"/>
    </row>
    <row r="116" spans="2:6" x14ac:dyDescent="0.2">
      <c r="B116" s="53"/>
      <c r="C116" s="54"/>
      <c r="F116" s="57"/>
    </row>
    <row r="117" spans="2:6" x14ac:dyDescent="0.2">
      <c r="B117" s="53"/>
      <c r="C117" s="54"/>
      <c r="F117" s="57"/>
    </row>
    <row r="118" spans="2:6" x14ac:dyDescent="0.2">
      <c r="B118" s="53"/>
      <c r="C118" s="54"/>
      <c r="F118" s="57"/>
    </row>
    <row r="119" spans="2:6" x14ac:dyDescent="0.2">
      <c r="B119" s="53"/>
      <c r="C119" s="54"/>
      <c r="F119" s="57"/>
    </row>
    <row r="120" spans="2:6" x14ac:dyDescent="0.2">
      <c r="B120" s="53"/>
      <c r="C120" s="54"/>
      <c r="F120" s="57"/>
    </row>
    <row r="121" spans="2:6" x14ac:dyDescent="0.2">
      <c r="B121" s="53"/>
      <c r="C121" s="54"/>
      <c r="F121" s="57"/>
    </row>
    <row r="122" spans="2:6" x14ac:dyDescent="0.2">
      <c r="B122" s="53"/>
      <c r="C122" s="54"/>
      <c r="F122" s="57"/>
    </row>
    <row r="123" spans="2:6" x14ac:dyDescent="0.2">
      <c r="B123" s="53"/>
      <c r="C123" s="54"/>
      <c r="F123" s="57"/>
    </row>
    <row r="124" spans="2:6" x14ac:dyDescent="0.2">
      <c r="B124" s="53"/>
      <c r="C124" s="54"/>
      <c r="F124" s="57"/>
    </row>
    <row r="125" spans="2:6" x14ac:dyDescent="0.2">
      <c r="B125" s="53"/>
      <c r="C125" s="54"/>
      <c r="F125" s="57"/>
    </row>
    <row r="126" spans="2:6" x14ac:dyDescent="0.2">
      <c r="B126" s="53"/>
      <c r="C126" s="54"/>
      <c r="F126" s="57"/>
    </row>
    <row r="127" spans="2:6" x14ac:dyDescent="0.2">
      <c r="B127" s="53"/>
      <c r="C127" s="54"/>
      <c r="F127" s="57"/>
    </row>
    <row r="128" spans="2:6" x14ac:dyDescent="0.2">
      <c r="B128" s="53"/>
      <c r="C128" s="54"/>
      <c r="F128" s="57"/>
    </row>
    <row r="129" spans="2:6" x14ac:dyDescent="0.2">
      <c r="B129" s="53"/>
      <c r="C129" s="54"/>
      <c r="F129" s="57"/>
    </row>
    <row r="130" spans="2:6" x14ac:dyDescent="0.2">
      <c r="B130" s="53"/>
      <c r="C130" s="54"/>
      <c r="F130" s="57"/>
    </row>
    <row r="131" spans="2:6" x14ac:dyDescent="0.2">
      <c r="B131" s="53"/>
      <c r="C131" s="54"/>
      <c r="F131" s="57"/>
    </row>
    <row r="132" spans="2:6" x14ac:dyDescent="0.2">
      <c r="B132" s="53"/>
      <c r="C132" s="54"/>
      <c r="F132" s="57"/>
    </row>
    <row r="133" spans="2:6" x14ac:dyDescent="0.2">
      <c r="B133" s="53"/>
      <c r="C133" s="54"/>
      <c r="F133" s="57"/>
    </row>
    <row r="134" spans="2:6" x14ac:dyDescent="0.2">
      <c r="B134" s="53"/>
      <c r="C134" s="54"/>
      <c r="F134" s="57"/>
    </row>
    <row r="135" spans="2:6" x14ac:dyDescent="0.2">
      <c r="B135" s="53"/>
      <c r="C135" s="54"/>
      <c r="F135" s="57"/>
    </row>
    <row r="136" spans="2:6" x14ac:dyDescent="0.2">
      <c r="B136" s="53"/>
      <c r="C136" s="54"/>
      <c r="F136" s="57"/>
    </row>
    <row r="137" spans="2:6" x14ac:dyDescent="0.2">
      <c r="B137" s="53"/>
      <c r="C137" s="54"/>
      <c r="F137" s="57"/>
    </row>
    <row r="138" spans="2:6" x14ac:dyDescent="0.2">
      <c r="B138" s="53"/>
      <c r="C138" s="54"/>
      <c r="F138" s="57"/>
    </row>
    <row r="139" spans="2:6" x14ac:dyDescent="0.2">
      <c r="B139" s="53"/>
      <c r="C139" s="54"/>
      <c r="F139" s="57"/>
    </row>
    <row r="140" spans="2:6" x14ac:dyDescent="0.2">
      <c r="B140" s="53"/>
      <c r="C140" s="54"/>
      <c r="F140" s="57"/>
    </row>
    <row r="141" spans="2:6" x14ac:dyDescent="0.2">
      <c r="B141" s="53"/>
      <c r="C141" s="54"/>
      <c r="F141" s="57"/>
    </row>
    <row r="142" spans="2:6" x14ac:dyDescent="0.2">
      <c r="B142" s="53"/>
      <c r="C142" s="54"/>
      <c r="F142" s="57"/>
    </row>
    <row r="143" spans="2:6" x14ac:dyDescent="0.2">
      <c r="B143" s="53"/>
      <c r="C143" s="54"/>
      <c r="F143" s="57"/>
    </row>
    <row r="144" spans="2:6" x14ac:dyDescent="0.2">
      <c r="B144" s="53"/>
      <c r="C144" s="54"/>
      <c r="F144" s="57"/>
    </row>
    <row r="145" spans="2:6" x14ac:dyDescent="0.2">
      <c r="B145" s="53"/>
      <c r="C145" s="54"/>
      <c r="F145" s="57"/>
    </row>
    <row r="146" spans="2:6" x14ac:dyDescent="0.2">
      <c r="B146" s="53"/>
      <c r="C146" s="54"/>
      <c r="F146" s="57"/>
    </row>
    <row r="147" spans="2:6" x14ac:dyDescent="0.2">
      <c r="B147" s="53"/>
      <c r="C147" s="54"/>
      <c r="F147" s="57"/>
    </row>
    <row r="148" spans="2:6" x14ac:dyDescent="0.2">
      <c r="B148" s="53"/>
      <c r="C148" s="54"/>
      <c r="F148" s="57"/>
    </row>
    <row r="149" spans="2:6" x14ac:dyDescent="0.2">
      <c r="B149" s="53"/>
      <c r="C149" s="54"/>
      <c r="F149" s="57"/>
    </row>
    <row r="150" spans="2:6" x14ac:dyDescent="0.2">
      <c r="B150" s="53"/>
      <c r="C150" s="54"/>
      <c r="F150" s="57"/>
    </row>
    <row r="151" spans="2:6" x14ac:dyDescent="0.2">
      <c r="B151" s="53"/>
      <c r="C151" s="54"/>
      <c r="F151" s="57"/>
    </row>
    <row r="152" spans="2:6" x14ac:dyDescent="0.2">
      <c r="B152" s="53"/>
      <c r="C152" s="54"/>
      <c r="F152" s="57"/>
    </row>
    <row r="153" spans="2:6" x14ac:dyDescent="0.2">
      <c r="B153" s="53"/>
      <c r="C153" s="54"/>
      <c r="F153" s="57"/>
    </row>
    <row r="154" spans="2:6" x14ac:dyDescent="0.2">
      <c r="B154" s="53"/>
      <c r="C154" s="54"/>
      <c r="F154" s="57"/>
    </row>
    <row r="155" spans="2:6" x14ac:dyDescent="0.2">
      <c r="B155" s="53"/>
      <c r="C155" s="54"/>
      <c r="F155" s="57"/>
    </row>
    <row r="156" spans="2:6" x14ac:dyDescent="0.2">
      <c r="B156" s="53"/>
      <c r="C156" s="54"/>
      <c r="F156" s="57"/>
    </row>
    <row r="157" spans="2:6" x14ac:dyDescent="0.2">
      <c r="B157" s="53"/>
      <c r="C157" s="54"/>
      <c r="F157" s="57"/>
    </row>
    <row r="158" spans="2:6" x14ac:dyDescent="0.2">
      <c r="B158" s="53"/>
      <c r="C158" s="54"/>
      <c r="F158" s="57"/>
    </row>
    <row r="159" spans="2:6" x14ac:dyDescent="0.2">
      <c r="B159" s="53"/>
      <c r="C159" s="54"/>
      <c r="F159" s="57"/>
    </row>
    <row r="160" spans="2:6" x14ac:dyDescent="0.2">
      <c r="B160" s="53"/>
      <c r="C160" s="54"/>
      <c r="F160" s="57"/>
    </row>
    <row r="161" spans="2:6" x14ac:dyDescent="0.2">
      <c r="B161" s="53"/>
      <c r="C161" s="54"/>
      <c r="F161" s="57"/>
    </row>
    <row r="162" spans="2:6" x14ac:dyDescent="0.2">
      <c r="B162" s="53"/>
      <c r="C162" s="54"/>
      <c r="F162" s="57"/>
    </row>
    <row r="163" spans="2:6" x14ac:dyDescent="0.2">
      <c r="B163" s="53"/>
      <c r="C163" s="54"/>
      <c r="F163" s="57"/>
    </row>
    <row r="164" spans="2:6" x14ac:dyDescent="0.2">
      <c r="B164" s="53"/>
      <c r="C164" s="54"/>
      <c r="F164" s="57"/>
    </row>
    <row r="165" spans="2:6" x14ac:dyDescent="0.2">
      <c r="B165" s="53"/>
      <c r="C165" s="54"/>
      <c r="F165" s="57"/>
    </row>
    <row r="166" spans="2:6" x14ac:dyDescent="0.2">
      <c r="B166" s="53"/>
      <c r="C166" s="54"/>
      <c r="F166" s="57"/>
    </row>
    <row r="167" spans="2:6" x14ac:dyDescent="0.2">
      <c r="B167" s="53"/>
      <c r="C167" s="54"/>
      <c r="F167" s="57"/>
    </row>
    <row r="168" spans="2:6" x14ac:dyDescent="0.2">
      <c r="B168" s="53"/>
      <c r="C168" s="54"/>
      <c r="F168" s="57"/>
    </row>
    <row r="169" spans="2:6" x14ac:dyDescent="0.2">
      <c r="B169" s="53"/>
      <c r="C169" s="54"/>
      <c r="F169" s="57"/>
    </row>
    <row r="170" spans="2:6" x14ac:dyDescent="0.2">
      <c r="B170" s="53"/>
      <c r="C170" s="54"/>
      <c r="F170" s="57"/>
    </row>
    <row r="171" spans="2:6" x14ac:dyDescent="0.2">
      <c r="B171" s="53"/>
      <c r="C171" s="54"/>
      <c r="F171" s="57"/>
    </row>
    <row r="172" spans="2:6" x14ac:dyDescent="0.2">
      <c r="B172" s="53"/>
      <c r="C172" s="54"/>
      <c r="F172" s="57"/>
    </row>
    <row r="173" spans="2:6" x14ac:dyDescent="0.2">
      <c r="B173" s="53"/>
      <c r="C173" s="54"/>
      <c r="F173" s="57"/>
    </row>
    <row r="174" spans="2:6" x14ac:dyDescent="0.2">
      <c r="B174" s="53"/>
      <c r="C174" s="54"/>
      <c r="F174" s="57"/>
    </row>
    <row r="175" spans="2:6" x14ac:dyDescent="0.2">
      <c r="B175" s="53"/>
      <c r="C175" s="54"/>
      <c r="F175" s="57"/>
    </row>
    <row r="176" spans="2:6" x14ac:dyDescent="0.2">
      <c r="B176" s="53"/>
      <c r="C176" s="54"/>
      <c r="F176" s="57"/>
    </row>
    <row r="177" spans="2:6" x14ac:dyDescent="0.2">
      <c r="B177" s="53"/>
      <c r="C177" s="54"/>
      <c r="F177" s="57"/>
    </row>
    <row r="178" spans="2:6" x14ac:dyDescent="0.2">
      <c r="B178" s="53"/>
      <c r="C178" s="54"/>
      <c r="F178" s="57"/>
    </row>
    <row r="179" spans="2:6" x14ac:dyDescent="0.2">
      <c r="B179" s="53"/>
      <c r="C179" s="54"/>
      <c r="F179" s="57"/>
    </row>
    <row r="180" spans="2:6" x14ac:dyDescent="0.2">
      <c r="B180" s="53"/>
      <c r="C180" s="54"/>
      <c r="F180" s="57"/>
    </row>
    <row r="181" spans="2:6" x14ac:dyDescent="0.2">
      <c r="B181" s="53"/>
      <c r="C181" s="54"/>
      <c r="F181" s="57"/>
    </row>
    <row r="182" spans="2:6" x14ac:dyDescent="0.2">
      <c r="B182" s="53"/>
      <c r="C182" s="54"/>
      <c r="F182" s="57"/>
    </row>
    <row r="183" spans="2:6" x14ac:dyDescent="0.2">
      <c r="B183" s="53"/>
      <c r="C183" s="54"/>
      <c r="F183" s="57"/>
    </row>
    <row r="184" spans="2:6" x14ac:dyDescent="0.2">
      <c r="B184" s="53"/>
      <c r="C184" s="54"/>
      <c r="F184" s="57"/>
    </row>
    <row r="185" spans="2:6" x14ac:dyDescent="0.2">
      <c r="B185" s="53"/>
      <c r="C185" s="54"/>
      <c r="F185" s="57"/>
    </row>
    <row r="186" spans="2:6" x14ac:dyDescent="0.2">
      <c r="B186" s="53"/>
      <c r="C186" s="54"/>
      <c r="F186" s="57"/>
    </row>
    <row r="187" spans="2:6" x14ac:dyDescent="0.2">
      <c r="B187" s="53"/>
      <c r="C187" s="54"/>
      <c r="F187" s="57"/>
    </row>
    <row r="188" spans="2:6" x14ac:dyDescent="0.2">
      <c r="B188" s="53"/>
      <c r="C188" s="54"/>
      <c r="F188" s="57"/>
    </row>
    <row r="189" spans="2:6" x14ac:dyDescent="0.2">
      <c r="B189" s="53"/>
      <c r="C189" s="54"/>
      <c r="F189" s="57"/>
    </row>
    <row r="190" spans="2:6" x14ac:dyDescent="0.2">
      <c r="B190" s="53"/>
      <c r="C190" s="54"/>
      <c r="F190" s="57"/>
    </row>
    <row r="191" spans="2:6" x14ac:dyDescent="0.2">
      <c r="B191" s="53"/>
      <c r="C191" s="54"/>
      <c r="F191" s="57"/>
    </row>
    <row r="192" spans="2:6" x14ac:dyDescent="0.2">
      <c r="B192" s="53"/>
      <c r="C192" s="54"/>
      <c r="F192" s="57"/>
    </row>
    <row r="193" spans="2:6" x14ac:dyDescent="0.2">
      <c r="B193" s="53"/>
      <c r="C193" s="54"/>
      <c r="F193" s="57"/>
    </row>
    <row r="194" spans="2:6" x14ac:dyDescent="0.2">
      <c r="B194" s="53"/>
      <c r="C194" s="54"/>
      <c r="F194" s="57"/>
    </row>
    <row r="195" spans="2:6" x14ac:dyDescent="0.2">
      <c r="B195" s="53"/>
      <c r="C195" s="54"/>
      <c r="F195" s="57"/>
    </row>
    <row r="196" spans="2:6" x14ac:dyDescent="0.2">
      <c r="B196" s="53"/>
      <c r="C196" s="54"/>
      <c r="F196" s="57"/>
    </row>
    <row r="197" spans="2:6" x14ac:dyDescent="0.2">
      <c r="B197" s="53"/>
      <c r="C197" s="54"/>
      <c r="F197" s="57"/>
    </row>
    <row r="198" spans="2:6" x14ac:dyDescent="0.2">
      <c r="B198" s="53"/>
      <c r="C198" s="54"/>
      <c r="F198" s="57"/>
    </row>
    <row r="199" spans="2:6" x14ac:dyDescent="0.2">
      <c r="B199" s="53"/>
      <c r="C199" s="54"/>
      <c r="F199" s="57"/>
    </row>
    <row r="200" spans="2:6" x14ac:dyDescent="0.2">
      <c r="B200" s="53"/>
      <c r="C200" s="54"/>
      <c r="F200" s="57"/>
    </row>
    <row r="201" spans="2:6" x14ac:dyDescent="0.2">
      <c r="B201" s="53"/>
      <c r="C201" s="54"/>
      <c r="F201" s="57"/>
    </row>
    <row r="202" spans="2:6" x14ac:dyDescent="0.2">
      <c r="B202" s="53"/>
      <c r="C202" s="54"/>
      <c r="F202" s="57"/>
    </row>
    <row r="203" spans="2:6" x14ac:dyDescent="0.2">
      <c r="B203" s="53"/>
      <c r="C203" s="54"/>
      <c r="F203" s="57"/>
    </row>
    <row r="204" spans="2:6" x14ac:dyDescent="0.2">
      <c r="B204" s="53"/>
      <c r="C204" s="54"/>
      <c r="F204" s="57"/>
    </row>
    <row r="205" spans="2:6" x14ac:dyDescent="0.2">
      <c r="B205" s="53"/>
      <c r="C205" s="54"/>
      <c r="F205" s="57"/>
    </row>
    <row r="206" spans="2:6" x14ac:dyDescent="0.2">
      <c r="B206" s="53"/>
      <c r="C206" s="54"/>
      <c r="F206" s="57"/>
    </row>
    <row r="207" spans="2:6" x14ac:dyDescent="0.2">
      <c r="B207" s="53"/>
      <c r="C207" s="54"/>
      <c r="F207" s="57"/>
    </row>
    <row r="208" spans="2:6" x14ac:dyDescent="0.2">
      <c r="B208" s="53"/>
      <c r="C208" s="54"/>
      <c r="F208" s="57"/>
    </row>
    <row r="209" spans="2:6" x14ac:dyDescent="0.2">
      <c r="B209" s="53"/>
      <c r="C209" s="54"/>
      <c r="F209" s="57"/>
    </row>
    <row r="210" spans="2:6" x14ac:dyDescent="0.2">
      <c r="B210" s="53"/>
      <c r="C210" s="54"/>
      <c r="F210" s="57"/>
    </row>
    <row r="211" spans="2:6" x14ac:dyDescent="0.2">
      <c r="B211" s="53"/>
      <c r="C211" s="54"/>
      <c r="F211" s="57"/>
    </row>
    <row r="212" spans="2:6" x14ac:dyDescent="0.2">
      <c r="B212" s="53"/>
      <c r="C212" s="54"/>
      <c r="F212" s="57"/>
    </row>
    <row r="213" spans="2:6" x14ac:dyDescent="0.2">
      <c r="B213" s="53"/>
      <c r="C213" s="54"/>
      <c r="F213" s="57"/>
    </row>
    <row r="214" spans="2:6" x14ac:dyDescent="0.2">
      <c r="B214" s="53"/>
      <c r="C214" s="54"/>
      <c r="F214" s="57"/>
    </row>
    <row r="215" spans="2:6" x14ac:dyDescent="0.2">
      <c r="B215" s="53"/>
      <c r="C215" s="54"/>
      <c r="F215" s="57"/>
    </row>
    <row r="216" spans="2:6" x14ac:dyDescent="0.2">
      <c r="B216" s="53"/>
      <c r="C216" s="54"/>
      <c r="F216" s="57"/>
    </row>
    <row r="217" spans="2:6" x14ac:dyDescent="0.2">
      <c r="B217" s="53"/>
      <c r="C217" s="54"/>
      <c r="F217" s="57"/>
    </row>
    <row r="218" spans="2:6" x14ac:dyDescent="0.2">
      <c r="B218" s="53"/>
      <c r="C218" s="54"/>
      <c r="F218" s="57"/>
    </row>
    <row r="219" spans="2:6" x14ac:dyDescent="0.2">
      <c r="B219" s="53"/>
      <c r="C219" s="54"/>
      <c r="F219" s="57"/>
    </row>
    <row r="220" spans="2:6" x14ac:dyDescent="0.2">
      <c r="B220" s="53"/>
      <c r="C220" s="54"/>
      <c r="F220" s="57"/>
    </row>
    <row r="221" spans="2:6" x14ac:dyDescent="0.2">
      <c r="B221" s="53"/>
      <c r="C221" s="54"/>
      <c r="F221" s="57"/>
    </row>
    <row r="222" spans="2:6" x14ac:dyDescent="0.2">
      <c r="B222" s="53"/>
      <c r="C222" s="54"/>
      <c r="F222" s="57"/>
    </row>
    <row r="223" spans="2:6" x14ac:dyDescent="0.2">
      <c r="B223" s="53"/>
      <c r="C223" s="54"/>
      <c r="F223" s="57"/>
    </row>
    <row r="224" spans="2:6" x14ac:dyDescent="0.2">
      <c r="B224" s="53"/>
      <c r="C224" s="54"/>
      <c r="F224" s="57"/>
    </row>
    <row r="225" spans="2:6" x14ac:dyDescent="0.2">
      <c r="B225" s="53"/>
      <c r="C225" s="54"/>
      <c r="F225" s="57"/>
    </row>
    <row r="226" spans="2:6" x14ac:dyDescent="0.2">
      <c r="B226" s="53"/>
      <c r="C226" s="54"/>
      <c r="F226" s="57"/>
    </row>
    <row r="227" spans="2:6" x14ac:dyDescent="0.2">
      <c r="B227" s="53"/>
      <c r="C227" s="54"/>
      <c r="F227" s="57"/>
    </row>
    <row r="228" spans="2:6" x14ac:dyDescent="0.2">
      <c r="B228" s="53"/>
      <c r="C228" s="54"/>
      <c r="F228" s="57"/>
    </row>
    <row r="229" spans="2:6" x14ac:dyDescent="0.2">
      <c r="B229" s="53"/>
      <c r="C229" s="54"/>
      <c r="F229" s="57"/>
    </row>
    <row r="230" spans="2:6" x14ac:dyDescent="0.2">
      <c r="B230" s="53"/>
      <c r="C230" s="54"/>
      <c r="F230" s="57"/>
    </row>
    <row r="231" spans="2:6" x14ac:dyDescent="0.2">
      <c r="B231" s="53"/>
      <c r="C231" s="54"/>
      <c r="F231" s="57"/>
    </row>
    <row r="232" spans="2:6" x14ac:dyDescent="0.2">
      <c r="B232" s="53"/>
      <c r="C232" s="54"/>
      <c r="F232" s="57"/>
    </row>
    <row r="233" spans="2:6" x14ac:dyDescent="0.2">
      <c r="B233" s="53"/>
      <c r="C233" s="54"/>
      <c r="F233" s="57"/>
    </row>
    <row r="234" spans="2:6" x14ac:dyDescent="0.2">
      <c r="B234" s="53"/>
      <c r="C234" s="54"/>
      <c r="F234" s="57"/>
    </row>
    <row r="235" spans="2:6" x14ac:dyDescent="0.2">
      <c r="B235" s="53"/>
      <c r="C235" s="54"/>
      <c r="F235" s="57"/>
    </row>
    <row r="236" spans="2:6" x14ac:dyDescent="0.2">
      <c r="B236" s="53"/>
      <c r="C236" s="54"/>
      <c r="F236" s="57"/>
    </row>
    <row r="237" spans="2:6" x14ac:dyDescent="0.2">
      <c r="B237" s="53"/>
      <c r="C237" s="54"/>
      <c r="F237" s="57"/>
    </row>
    <row r="238" spans="2:6" x14ac:dyDescent="0.2">
      <c r="F238" s="57"/>
    </row>
    <row r="239" spans="2:6" x14ac:dyDescent="0.2">
      <c r="F239" s="57"/>
    </row>
    <row r="240" spans="2:6" x14ac:dyDescent="0.2">
      <c r="F240" s="57"/>
    </row>
    <row r="241" spans="6:6" x14ac:dyDescent="0.2">
      <c r="F241" s="57"/>
    </row>
    <row r="242" spans="6:6" x14ac:dyDescent="0.2">
      <c r="F242" s="57"/>
    </row>
    <row r="243" spans="6:6" x14ac:dyDescent="0.2">
      <c r="F243" s="57"/>
    </row>
    <row r="244" spans="6:6" x14ac:dyDescent="0.2">
      <c r="F244" s="57"/>
    </row>
    <row r="245" spans="6:6" x14ac:dyDescent="0.2">
      <c r="F245" s="57"/>
    </row>
    <row r="246" spans="6:6" x14ac:dyDescent="0.2">
      <c r="F246" s="57"/>
    </row>
    <row r="247" spans="6:6" x14ac:dyDescent="0.2">
      <c r="F247" s="57"/>
    </row>
    <row r="248" spans="6:6" x14ac:dyDescent="0.2">
      <c r="F248" s="57"/>
    </row>
    <row r="249" spans="6:6" x14ac:dyDescent="0.2">
      <c r="F249" s="57"/>
    </row>
    <row r="250" spans="6:6" x14ac:dyDescent="0.2">
      <c r="F250" s="57"/>
    </row>
    <row r="251" spans="6:6" x14ac:dyDescent="0.2">
      <c r="F251" s="57"/>
    </row>
    <row r="252" spans="6:6" x14ac:dyDescent="0.2">
      <c r="F252" s="57"/>
    </row>
    <row r="253" spans="6:6" x14ac:dyDescent="0.2">
      <c r="F253" s="57"/>
    </row>
    <row r="254" spans="6:6" x14ac:dyDescent="0.2">
      <c r="F254" s="57"/>
    </row>
    <row r="255" spans="6:6" x14ac:dyDescent="0.2">
      <c r="F255" s="57"/>
    </row>
    <row r="256" spans="6:6" x14ac:dyDescent="0.2">
      <c r="F256" s="57"/>
    </row>
    <row r="257" spans="6:6" x14ac:dyDescent="0.2">
      <c r="F257" s="57"/>
    </row>
    <row r="258" spans="6:6" x14ac:dyDescent="0.2">
      <c r="F258" s="57"/>
    </row>
    <row r="259" spans="6:6" x14ac:dyDescent="0.2">
      <c r="F259" s="57"/>
    </row>
    <row r="260" spans="6:6" x14ac:dyDescent="0.2">
      <c r="F260" s="57"/>
    </row>
    <row r="261" spans="6:6" x14ac:dyDescent="0.2">
      <c r="F261" s="57"/>
    </row>
    <row r="262" spans="6:6" x14ac:dyDescent="0.2">
      <c r="F262" s="57"/>
    </row>
    <row r="263" spans="6:6" x14ac:dyDescent="0.2">
      <c r="F263" s="57"/>
    </row>
    <row r="264" spans="6:6" x14ac:dyDescent="0.2">
      <c r="F264" s="57"/>
    </row>
    <row r="265" spans="6:6" x14ac:dyDescent="0.2">
      <c r="F265" s="57"/>
    </row>
    <row r="266" spans="6:6" x14ac:dyDescent="0.2">
      <c r="F266" s="57"/>
    </row>
    <row r="267" spans="6:6" x14ac:dyDescent="0.2">
      <c r="F267" s="57"/>
    </row>
    <row r="268" spans="6:6" x14ac:dyDescent="0.2">
      <c r="F268" s="57"/>
    </row>
    <row r="269" spans="6:6" x14ac:dyDescent="0.2">
      <c r="F269" s="57"/>
    </row>
    <row r="270" spans="6:6" x14ac:dyDescent="0.2">
      <c r="F270" s="57"/>
    </row>
    <row r="271" spans="6:6" x14ac:dyDescent="0.2">
      <c r="F271" s="57"/>
    </row>
    <row r="272" spans="6:6" x14ac:dyDescent="0.2">
      <c r="F272" s="57"/>
    </row>
    <row r="273" spans="6:6" x14ac:dyDescent="0.2">
      <c r="F273" s="57"/>
    </row>
    <row r="274" spans="6:6" x14ac:dyDescent="0.2">
      <c r="F274" s="57"/>
    </row>
    <row r="275" spans="6:6" x14ac:dyDescent="0.2">
      <c r="F275" s="57"/>
    </row>
    <row r="276" spans="6:6" x14ac:dyDescent="0.2">
      <c r="F276" s="57"/>
    </row>
    <row r="277" spans="6:6" x14ac:dyDescent="0.2">
      <c r="F277" s="57"/>
    </row>
    <row r="278" spans="6:6" x14ac:dyDescent="0.2">
      <c r="F278" s="57"/>
    </row>
    <row r="279" spans="6:6" x14ac:dyDescent="0.2">
      <c r="F279" s="57"/>
    </row>
    <row r="280" spans="6:6" x14ac:dyDescent="0.2">
      <c r="F280" s="57"/>
    </row>
    <row r="281" spans="6:6" x14ac:dyDescent="0.2">
      <c r="F281" s="57"/>
    </row>
    <row r="282" spans="6:6" x14ac:dyDescent="0.2">
      <c r="F282" s="57"/>
    </row>
    <row r="283" spans="6:6" x14ac:dyDescent="0.2">
      <c r="F283" s="57"/>
    </row>
    <row r="284" spans="6:6" x14ac:dyDescent="0.2">
      <c r="F284" s="57"/>
    </row>
    <row r="285" spans="6:6" x14ac:dyDescent="0.2">
      <c r="F285" s="57"/>
    </row>
    <row r="286" spans="6:6" x14ac:dyDescent="0.2">
      <c r="F286" s="57"/>
    </row>
    <row r="287" spans="6:6" x14ac:dyDescent="0.2">
      <c r="F287" s="57"/>
    </row>
    <row r="288" spans="6:6" x14ac:dyDescent="0.2">
      <c r="F288" s="57"/>
    </row>
    <row r="289" spans="6:6" x14ac:dyDescent="0.2">
      <c r="F289" s="57"/>
    </row>
    <row r="290" spans="6:6" x14ac:dyDescent="0.2">
      <c r="F290" s="57"/>
    </row>
    <row r="291" spans="6:6" x14ac:dyDescent="0.2">
      <c r="F291" s="57"/>
    </row>
    <row r="292" spans="6:6" x14ac:dyDescent="0.2">
      <c r="F292" s="57"/>
    </row>
    <row r="293" spans="6:6" x14ac:dyDescent="0.2">
      <c r="F293" s="57"/>
    </row>
    <row r="294" spans="6:6" x14ac:dyDescent="0.2">
      <c r="F294" s="57"/>
    </row>
    <row r="295" spans="6:6" x14ac:dyDescent="0.2">
      <c r="F295" s="57"/>
    </row>
    <row r="296" spans="6:6" x14ac:dyDescent="0.2">
      <c r="F296" s="57"/>
    </row>
    <row r="297" spans="6:6" x14ac:dyDescent="0.2">
      <c r="F297" s="57"/>
    </row>
    <row r="298" spans="6:6" x14ac:dyDescent="0.2">
      <c r="F298" s="57"/>
    </row>
    <row r="299" spans="6:6" x14ac:dyDescent="0.2">
      <c r="F299" s="57"/>
    </row>
    <row r="300" spans="6:6" x14ac:dyDescent="0.2">
      <c r="F300" s="57"/>
    </row>
    <row r="301" spans="6:6" x14ac:dyDescent="0.2">
      <c r="F301" s="57"/>
    </row>
    <row r="302" spans="6:6" x14ac:dyDescent="0.2">
      <c r="F302" s="57"/>
    </row>
    <row r="303" spans="6:6" x14ac:dyDescent="0.2">
      <c r="F303" s="57"/>
    </row>
    <row r="304" spans="6:6" x14ac:dyDescent="0.2">
      <c r="F304" s="57"/>
    </row>
    <row r="305" spans="6:6" x14ac:dyDescent="0.2">
      <c r="F305" s="57"/>
    </row>
    <row r="306" spans="6:6" x14ac:dyDescent="0.2">
      <c r="F306" s="57"/>
    </row>
    <row r="307" spans="6:6" x14ac:dyDescent="0.2">
      <c r="F307" s="57"/>
    </row>
    <row r="308" spans="6:6" x14ac:dyDescent="0.2">
      <c r="F308" s="57"/>
    </row>
    <row r="309" spans="6:6" x14ac:dyDescent="0.2">
      <c r="F309" s="57"/>
    </row>
    <row r="310" spans="6:6" x14ac:dyDescent="0.2">
      <c r="F310" s="57"/>
    </row>
    <row r="311" spans="6:6" x14ac:dyDescent="0.2">
      <c r="F311" s="57"/>
    </row>
    <row r="312" spans="6:6" x14ac:dyDescent="0.2">
      <c r="F312" s="57"/>
    </row>
    <row r="313" spans="6:6" x14ac:dyDescent="0.2">
      <c r="F313" s="57"/>
    </row>
    <row r="314" spans="6:6" x14ac:dyDescent="0.2">
      <c r="F314" s="57"/>
    </row>
    <row r="315" spans="6:6" x14ac:dyDescent="0.2">
      <c r="F315" s="57"/>
    </row>
    <row r="316" spans="6:6" x14ac:dyDescent="0.2">
      <c r="F316" s="57"/>
    </row>
    <row r="317" spans="6:6" x14ac:dyDescent="0.2">
      <c r="F317" s="57"/>
    </row>
    <row r="318" spans="6:6" x14ac:dyDescent="0.2">
      <c r="F318" s="57"/>
    </row>
    <row r="319" spans="6:6" x14ac:dyDescent="0.2">
      <c r="F319" s="57"/>
    </row>
    <row r="320" spans="6:6" x14ac:dyDescent="0.2">
      <c r="F320" s="57"/>
    </row>
    <row r="321" spans="6:6" x14ac:dyDescent="0.2">
      <c r="F321" s="57"/>
    </row>
    <row r="322" spans="6:6" x14ac:dyDescent="0.2">
      <c r="F322" s="57"/>
    </row>
    <row r="323" spans="6:6" x14ac:dyDescent="0.2">
      <c r="F323" s="57"/>
    </row>
    <row r="324" spans="6:6" x14ac:dyDescent="0.2">
      <c r="F324" s="57"/>
    </row>
    <row r="325" spans="6:6" x14ac:dyDescent="0.2">
      <c r="F325" s="57"/>
    </row>
    <row r="326" spans="6:6" x14ac:dyDescent="0.2">
      <c r="F326" s="57"/>
    </row>
    <row r="327" spans="6:6" x14ac:dyDescent="0.2">
      <c r="F327" s="57"/>
    </row>
    <row r="328" spans="6:6" x14ac:dyDescent="0.2">
      <c r="F328" s="57"/>
    </row>
    <row r="329" spans="6:6" x14ac:dyDescent="0.2">
      <c r="F329" s="57"/>
    </row>
    <row r="330" spans="6:6" x14ac:dyDescent="0.2">
      <c r="F330" s="57"/>
    </row>
    <row r="331" spans="6:6" x14ac:dyDescent="0.2">
      <c r="F331" s="57"/>
    </row>
    <row r="332" spans="6:6" x14ac:dyDescent="0.2">
      <c r="F332" s="57"/>
    </row>
    <row r="333" spans="6:6" x14ac:dyDescent="0.2">
      <c r="F333" s="57"/>
    </row>
    <row r="334" spans="6:6" x14ac:dyDescent="0.2">
      <c r="F334" s="57"/>
    </row>
    <row r="335" spans="6:6" x14ac:dyDescent="0.2">
      <c r="F335" s="57"/>
    </row>
    <row r="336" spans="6:6" x14ac:dyDescent="0.2">
      <c r="F336" s="57"/>
    </row>
    <row r="337" spans="6:6" x14ac:dyDescent="0.2">
      <c r="F337" s="57"/>
    </row>
    <row r="338" spans="6:6" x14ac:dyDescent="0.2">
      <c r="F338" s="57"/>
    </row>
    <row r="339" spans="6:6" x14ac:dyDescent="0.2">
      <c r="F339" s="57"/>
    </row>
    <row r="340" spans="6:6" x14ac:dyDescent="0.2">
      <c r="F340" s="57"/>
    </row>
    <row r="341" spans="6:6" x14ac:dyDescent="0.2">
      <c r="F341" s="57"/>
    </row>
    <row r="342" spans="6:6" x14ac:dyDescent="0.2">
      <c r="F342" s="57"/>
    </row>
    <row r="343" spans="6:6" x14ac:dyDescent="0.2">
      <c r="F343" s="57"/>
    </row>
    <row r="344" spans="6:6" x14ac:dyDescent="0.2">
      <c r="F344" s="57"/>
    </row>
    <row r="345" spans="6:6" x14ac:dyDescent="0.2">
      <c r="F345" s="57"/>
    </row>
    <row r="346" spans="6:6" x14ac:dyDescent="0.2">
      <c r="F346" s="57"/>
    </row>
    <row r="347" spans="6:6" x14ac:dyDescent="0.2">
      <c r="F347" s="57"/>
    </row>
    <row r="348" spans="6:6" x14ac:dyDescent="0.2">
      <c r="F348" s="57"/>
    </row>
    <row r="349" spans="6:6" x14ac:dyDescent="0.2">
      <c r="F349" s="57"/>
    </row>
    <row r="350" spans="6:6" x14ac:dyDescent="0.2">
      <c r="F350" s="57"/>
    </row>
    <row r="351" spans="6:6" x14ac:dyDescent="0.2">
      <c r="F351" s="57"/>
    </row>
    <row r="352" spans="6:6" x14ac:dyDescent="0.2">
      <c r="F352" s="57"/>
    </row>
    <row r="353" spans="6:6" x14ac:dyDescent="0.2">
      <c r="F353" s="57"/>
    </row>
    <row r="354" spans="6:6" x14ac:dyDescent="0.2">
      <c r="F354" s="57"/>
    </row>
    <row r="355" spans="6:6" x14ac:dyDescent="0.2">
      <c r="F355" s="57"/>
    </row>
    <row r="356" spans="6:6" x14ac:dyDescent="0.2">
      <c r="F356" s="57"/>
    </row>
    <row r="357" spans="6:6" x14ac:dyDescent="0.2">
      <c r="F357" s="57"/>
    </row>
    <row r="358" spans="6:6" x14ac:dyDescent="0.2">
      <c r="F358" s="57"/>
    </row>
    <row r="359" spans="6:6" x14ac:dyDescent="0.2">
      <c r="F359" s="57"/>
    </row>
    <row r="360" spans="6:6" x14ac:dyDescent="0.2">
      <c r="F360" s="57"/>
    </row>
    <row r="361" spans="6:6" x14ac:dyDescent="0.2">
      <c r="F361" s="57"/>
    </row>
    <row r="362" spans="6:6" x14ac:dyDescent="0.2">
      <c r="F362" s="57"/>
    </row>
    <row r="363" spans="6:6" x14ac:dyDescent="0.2">
      <c r="F363" s="57"/>
    </row>
    <row r="364" spans="6:6" x14ac:dyDescent="0.2">
      <c r="F364" s="57"/>
    </row>
    <row r="365" spans="6:6" x14ac:dyDescent="0.2">
      <c r="F365" s="57"/>
    </row>
    <row r="366" spans="6:6" x14ac:dyDescent="0.2">
      <c r="F366" s="57"/>
    </row>
    <row r="367" spans="6:6" x14ac:dyDescent="0.2">
      <c r="F367" s="57"/>
    </row>
    <row r="368" spans="6:6" x14ac:dyDescent="0.2">
      <c r="F368" s="57"/>
    </row>
    <row r="369" spans="6:6" x14ac:dyDescent="0.2">
      <c r="F369" s="57"/>
    </row>
    <row r="370" spans="6:6" x14ac:dyDescent="0.2">
      <c r="F370" s="57"/>
    </row>
    <row r="371" spans="6:6" x14ac:dyDescent="0.2">
      <c r="F371" s="57"/>
    </row>
    <row r="372" spans="6:6" x14ac:dyDescent="0.2">
      <c r="F372" s="57"/>
    </row>
    <row r="373" spans="6:6" x14ac:dyDescent="0.2">
      <c r="F373" s="57"/>
    </row>
    <row r="374" spans="6:6" x14ac:dyDescent="0.2">
      <c r="F374" s="57"/>
    </row>
    <row r="375" spans="6:6" x14ac:dyDescent="0.2">
      <c r="F375" s="57"/>
    </row>
    <row r="376" spans="6:6" x14ac:dyDescent="0.2">
      <c r="F376" s="57"/>
    </row>
    <row r="377" spans="6:6" x14ac:dyDescent="0.2">
      <c r="F377" s="57"/>
    </row>
    <row r="378" spans="6:6" x14ac:dyDescent="0.2">
      <c r="F378" s="57"/>
    </row>
    <row r="379" spans="6:6" x14ac:dyDescent="0.2">
      <c r="F379" s="57"/>
    </row>
    <row r="380" spans="6:6" x14ac:dyDescent="0.2">
      <c r="F380" s="57"/>
    </row>
    <row r="381" spans="6:6" x14ac:dyDescent="0.2">
      <c r="F381" s="57"/>
    </row>
    <row r="382" spans="6:6" x14ac:dyDescent="0.2">
      <c r="F382" s="57"/>
    </row>
    <row r="383" spans="6:6" x14ac:dyDescent="0.2">
      <c r="F383" s="57"/>
    </row>
    <row r="384" spans="6:6" x14ac:dyDescent="0.2">
      <c r="F384" s="57"/>
    </row>
    <row r="385" spans="6:6" x14ac:dyDescent="0.2">
      <c r="F385" s="57"/>
    </row>
    <row r="386" spans="6:6" x14ac:dyDescent="0.2">
      <c r="F386" s="57"/>
    </row>
    <row r="387" spans="6:6" x14ac:dyDescent="0.2">
      <c r="F387" s="57"/>
    </row>
    <row r="388" spans="6:6" x14ac:dyDescent="0.2">
      <c r="F388" s="57"/>
    </row>
    <row r="389" spans="6:6" x14ac:dyDescent="0.2">
      <c r="F389" s="57"/>
    </row>
    <row r="390" spans="6:6" x14ac:dyDescent="0.2">
      <c r="F390" s="57"/>
    </row>
    <row r="391" spans="6:6" x14ac:dyDescent="0.2">
      <c r="F391" s="57"/>
    </row>
    <row r="392" spans="6:6" x14ac:dyDescent="0.2">
      <c r="F392" s="57"/>
    </row>
    <row r="393" spans="6:6" x14ac:dyDescent="0.2">
      <c r="F393" s="57"/>
    </row>
    <row r="394" spans="6:6" x14ac:dyDescent="0.2">
      <c r="F394" s="57"/>
    </row>
    <row r="395" spans="6:6" x14ac:dyDescent="0.2">
      <c r="F395" s="57"/>
    </row>
    <row r="396" spans="6:6" x14ac:dyDescent="0.2">
      <c r="F396" s="57"/>
    </row>
    <row r="397" spans="6:6" x14ac:dyDescent="0.2">
      <c r="F397" s="57"/>
    </row>
    <row r="398" spans="6:6" x14ac:dyDescent="0.2">
      <c r="F398" s="57"/>
    </row>
    <row r="399" spans="6:6" x14ac:dyDescent="0.2">
      <c r="F399" s="57"/>
    </row>
    <row r="400" spans="6:6" x14ac:dyDescent="0.2">
      <c r="F400" s="57"/>
    </row>
    <row r="401" spans="6:6" x14ac:dyDescent="0.2">
      <c r="F401" s="57"/>
    </row>
    <row r="402" spans="6:6" x14ac:dyDescent="0.2">
      <c r="F402" s="57"/>
    </row>
    <row r="403" spans="6:6" x14ac:dyDescent="0.2">
      <c r="F403" s="57"/>
    </row>
    <row r="404" spans="6:6" x14ac:dyDescent="0.2">
      <c r="F404" s="57"/>
    </row>
    <row r="405" spans="6:6" x14ac:dyDescent="0.2">
      <c r="F405" s="57"/>
    </row>
    <row r="406" spans="6:6" x14ac:dyDescent="0.2">
      <c r="F406" s="57"/>
    </row>
    <row r="407" spans="6:6" x14ac:dyDescent="0.2">
      <c r="F407" s="57"/>
    </row>
    <row r="408" spans="6:6" x14ac:dyDescent="0.2">
      <c r="F408" s="57"/>
    </row>
    <row r="409" spans="6:6" x14ac:dyDescent="0.2">
      <c r="F409" s="57"/>
    </row>
    <row r="410" spans="6:6" x14ac:dyDescent="0.2">
      <c r="F410" s="57"/>
    </row>
    <row r="411" spans="6:6" x14ac:dyDescent="0.2">
      <c r="F411" s="57"/>
    </row>
    <row r="412" spans="6:6" x14ac:dyDescent="0.2">
      <c r="F412" s="57"/>
    </row>
    <row r="413" spans="6:6" x14ac:dyDescent="0.2">
      <c r="F413" s="57"/>
    </row>
    <row r="414" spans="6:6" x14ac:dyDescent="0.2">
      <c r="F414" s="57"/>
    </row>
    <row r="415" spans="6:6" x14ac:dyDescent="0.2">
      <c r="F415" s="57"/>
    </row>
    <row r="416" spans="6:6" x14ac:dyDescent="0.2">
      <c r="F416" s="57"/>
    </row>
    <row r="417" spans="6:6" x14ac:dyDescent="0.2">
      <c r="F417" s="57"/>
    </row>
    <row r="418" spans="6:6" x14ac:dyDescent="0.2">
      <c r="F418" s="57"/>
    </row>
    <row r="419" spans="6:6" x14ac:dyDescent="0.2">
      <c r="F419" s="57"/>
    </row>
    <row r="420" spans="6:6" x14ac:dyDescent="0.2">
      <c r="F420" s="57"/>
    </row>
    <row r="421" spans="6:6" x14ac:dyDescent="0.2">
      <c r="F421" s="57"/>
    </row>
    <row r="422" spans="6:6" x14ac:dyDescent="0.2">
      <c r="F422" s="57"/>
    </row>
    <row r="423" spans="6:6" x14ac:dyDescent="0.2">
      <c r="F423" s="57"/>
    </row>
    <row r="424" spans="6:6" x14ac:dyDescent="0.2">
      <c r="F424" s="57"/>
    </row>
    <row r="425" spans="6:6" x14ac:dyDescent="0.2">
      <c r="F425" s="57"/>
    </row>
    <row r="426" spans="6:6" x14ac:dyDescent="0.2">
      <c r="F426" s="57"/>
    </row>
    <row r="427" spans="6:6" x14ac:dyDescent="0.2">
      <c r="F427" s="57"/>
    </row>
    <row r="428" spans="6:6" x14ac:dyDescent="0.2">
      <c r="F428" s="57"/>
    </row>
    <row r="429" spans="6:6" x14ac:dyDescent="0.2">
      <c r="F429" s="57"/>
    </row>
    <row r="430" spans="6:6" x14ac:dyDescent="0.2">
      <c r="F430" s="57"/>
    </row>
    <row r="431" spans="6:6" x14ac:dyDescent="0.2">
      <c r="F431" s="57"/>
    </row>
    <row r="432" spans="6:6" x14ac:dyDescent="0.2">
      <c r="F432" s="57"/>
    </row>
    <row r="433" spans="6:6" x14ac:dyDescent="0.2">
      <c r="F433" s="57"/>
    </row>
    <row r="434" spans="6:6" x14ac:dyDescent="0.2">
      <c r="F434" s="57"/>
    </row>
    <row r="435" spans="6:6" x14ac:dyDescent="0.2">
      <c r="F435" s="57"/>
    </row>
    <row r="436" spans="6:6" x14ac:dyDescent="0.2">
      <c r="F436" s="57"/>
    </row>
    <row r="437" spans="6:6" x14ac:dyDescent="0.2">
      <c r="F437" s="57"/>
    </row>
    <row r="438" spans="6:6" x14ac:dyDescent="0.2">
      <c r="F438" s="57"/>
    </row>
    <row r="439" spans="6:6" x14ac:dyDescent="0.2">
      <c r="F439" s="57"/>
    </row>
    <row r="440" spans="6:6" x14ac:dyDescent="0.2">
      <c r="F440" s="57"/>
    </row>
    <row r="441" spans="6:6" x14ac:dyDescent="0.2">
      <c r="F441" s="57"/>
    </row>
    <row r="442" spans="6:6" x14ac:dyDescent="0.2">
      <c r="F442" s="57"/>
    </row>
    <row r="443" spans="6:6" x14ac:dyDescent="0.2">
      <c r="F443" s="57"/>
    </row>
    <row r="444" spans="6:6" x14ac:dyDescent="0.2">
      <c r="F444" s="57"/>
    </row>
    <row r="445" spans="6:6" x14ac:dyDescent="0.2">
      <c r="F445" s="57"/>
    </row>
    <row r="446" spans="6:6" x14ac:dyDescent="0.2">
      <c r="F446" s="57"/>
    </row>
    <row r="447" spans="6:6" x14ac:dyDescent="0.2">
      <c r="F447" s="57"/>
    </row>
    <row r="448" spans="6:6" x14ac:dyDescent="0.2">
      <c r="F448" s="57"/>
    </row>
    <row r="449" spans="6:6" x14ac:dyDescent="0.2">
      <c r="F449" s="57"/>
    </row>
    <row r="450" spans="6:6" x14ac:dyDescent="0.2">
      <c r="F450" s="57"/>
    </row>
    <row r="451" spans="6:6" x14ac:dyDescent="0.2">
      <c r="F451" s="57"/>
    </row>
    <row r="452" spans="6:6" x14ac:dyDescent="0.2">
      <c r="F452" s="57"/>
    </row>
    <row r="453" spans="6:6" x14ac:dyDescent="0.2">
      <c r="F453" s="57"/>
    </row>
    <row r="454" spans="6:6" x14ac:dyDescent="0.2">
      <c r="F454" s="57"/>
    </row>
    <row r="455" spans="6:6" x14ac:dyDescent="0.2">
      <c r="F455" s="57"/>
    </row>
    <row r="456" spans="6:6" x14ac:dyDescent="0.2">
      <c r="F456" s="57"/>
    </row>
    <row r="457" spans="6:6" x14ac:dyDescent="0.2">
      <c r="F457" s="57"/>
    </row>
    <row r="458" spans="6:6" x14ac:dyDescent="0.2">
      <c r="F458" s="57"/>
    </row>
    <row r="459" spans="6:6" x14ac:dyDescent="0.2">
      <c r="F459" s="57"/>
    </row>
    <row r="460" spans="6:6" x14ac:dyDescent="0.2">
      <c r="F460" s="57"/>
    </row>
    <row r="461" spans="6:6" x14ac:dyDescent="0.2">
      <c r="F461" s="57"/>
    </row>
    <row r="462" spans="6:6" x14ac:dyDescent="0.2">
      <c r="F462" s="57"/>
    </row>
    <row r="463" spans="6:6" x14ac:dyDescent="0.2">
      <c r="F463" s="57"/>
    </row>
    <row r="464" spans="6:6" x14ac:dyDescent="0.2">
      <c r="F464" s="57"/>
    </row>
    <row r="465" spans="6:6" x14ac:dyDescent="0.2">
      <c r="F465" s="57"/>
    </row>
    <row r="466" spans="6:6" x14ac:dyDescent="0.2">
      <c r="F466" s="57"/>
    </row>
    <row r="467" spans="6:6" x14ac:dyDescent="0.2">
      <c r="F467" s="57"/>
    </row>
    <row r="468" spans="6:6" x14ac:dyDescent="0.2">
      <c r="F468" s="57"/>
    </row>
    <row r="469" spans="6:6" x14ac:dyDescent="0.2">
      <c r="F469" s="57"/>
    </row>
    <row r="470" spans="6:6" x14ac:dyDescent="0.2">
      <c r="F470" s="57"/>
    </row>
    <row r="471" spans="6:6" x14ac:dyDescent="0.2">
      <c r="F471" s="57"/>
    </row>
    <row r="472" spans="6:6" x14ac:dyDescent="0.2">
      <c r="F472" s="57"/>
    </row>
    <row r="473" spans="6:6" x14ac:dyDescent="0.2">
      <c r="F473" s="57"/>
    </row>
    <row r="474" spans="6:6" x14ac:dyDescent="0.2">
      <c r="F474" s="57"/>
    </row>
    <row r="475" spans="6:6" x14ac:dyDescent="0.2">
      <c r="F475" s="57"/>
    </row>
    <row r="476" spans="6:6" x14ac:dyDescent="0.2">
      <c r="F476" s="57"/>
    </row>
    <row r="477" spans="6:6" x14ac:dyDescent="0.2">
      <c r="F477" s="57"/>
    </row>
    <row r="478" spans="6:6" x14ac:dyDescent="0.2">
      <c r="F478" s="57"/>
    </row>
    <row r="479" spans="6:6" x14ac:dyDescent="0.2">
      <c r="F479" s="57"/>
    </row>
    <row r="480" spans="6:6" x14ac:dyDescent="0.2">
      <c r="F480" s="57"/>
    </row>
    <row r="481" spans="6:6" x14ac:dyDescent="0.2">
      <c r="F481" s="57"/>
    </row>
    <row r="482" spans="6:6" x14ac:dyDescent="0.2">
      <c r="F482" s="57"/>
    </row>
    <row r="483" spans="6:6" x14ac:dyDescent="0.2">
      <c r="F483" s="57"/>
    </row>
    <row r="484" spans="6:6" x14ac:dyDescent="0.2">
      <c r="F484" s="57"/>
    </row>
    <row r="485" spans="6:6" x14ac:dyDescent="0.2">
      <c r="F485" s="57"/>
    </row>
    <row r="486" spans="6:6" x14ac:dyDescent="0.2">
      <c r="F486" s="57"/>
    </row>
    <row r="487" spans="6:6" x14ac:dyDescent="0.2">
      <c r="F487" s="57"/>
    </row>
    <row r="488" spans="6:6" x14ac:dyDescent="0.2">
      <c r="F488" s="57"/>
    </row>
    <row r="489" spans="6:6" x14ac:dyDescent="0.2">
      <c r="F489" s="57"/>
    </row>
    <row r="490" spans="6:6" x14ac:dyDescent="0.2">
      <c r="F490" s="57"/>
    </row>
    <row r="491" spans="6:6" x14ac:dyDescent="0.2">
      <c r="F491" s="57"/>
    </row>
    <row r="492" spans="6:6" x14ac:dyDescent="0.2">
      <c r="F492" s="57"/>
    </row>
    <row r="493" spans="6:6" x14ac:dyDescent="0.2">
      <c r="F493" s="57"/>
    </row>
    <row r="494" spans="6:6" x14ac:dyDescent="0.2">
      <c r="F494" s="57"/>
    </row>
    <row r="495" spans="6:6" x14ac:dyDescent="0.2">
      <c r="F495" s="57"/>
    </row>
    <row r="496" spans="6:6" x14ac:dyDescent="0.2">
      <c r="F496" s="57"/>
    </row>
    <row r="497" spans="6:6" x14ac:dyDescent="0.2">
      <c r="F497" s="57"/>
    </row>
    <row r="498" spans="6:6" x14ac:dyDescent="0.2">
      <c r="F498" s="57"/>
    </row>
    <row r="499" spans="6:6" x14ac:dyDescent="0.2">
      <c r="F499" s="57"/>
    </row>
    <row r="500" spans="6:6" x14ac:dyDescent="0.2">
      <c r="F500" s="57"/>
    </row>
    <row r="501" spans="6:6" x14ac:dyDescent="0.2">
      <c r="F501" s="57"/>
    </row>
    <row r="502" spans="6:6" x14ac:dyDescent="0.2">
      <c r="F502" s="57"/>
    </row>
    <row r="503" spans="6:6" x14ac:dyDescent="0.2">
      <c r="F503" s="57"/>
    </row>
    <row r="504" spans="6:6" x14ac:dyDescent="0.2">
      <c r="F504" s="57"/>
    </row>
    <row r="505" spans="6:6" x14ac:dyDescent="0.2">
      <c r="F505" s="57"/>
    </row>
    <row r="506" spans="6:6" x14ac:dyDescent="0.2">
      <c r="F506" s="57"/>
    </row>
    <row r="507" spans="6:6" x14ac:dyDescent="0.2">
      <c r="F507" s="57"/>
    </row>
    <row r="508" spans="6:6" x14ac:dyDescent="0.2">
      <c r="F508" s="57"/>
    </row>
    <row r="509" spans="6:6" x14ac:dyDescent="0.2">
      <c r="F509" s="57"/>
    </row>
    <row r="510" spans="6:6" x14ac:dyDescent="0.2">
      <c r="F510" s="57"/>
    </row>
    <row r="511" spans="6:6" x14ac:dyDescent="0.2">
      <c r="F511" s="57"/>
    </row>
    <row r="512" spans="6:6" x14ac:dyDescent="0.2">
      <c r="F512" s="57"/>
    </row>
    <row r="513" spans="6:6" x14ac:dyDescent="0.2">
      <c r="F513" s="57"/>
    </row>
    <row r="514" spans="6:6" x14ac:dyDescent="0.2">
      <c r="F514" s="57"/>
    </row>
    <row r="515" spans="6:6" x14ac:dyDescent="0.2">
      <c r="F515" s="57"/>
    </row>
    <row r="516" spans="6:6" x14ac:dyDescent="0.2">
      <c r="F516" s="57"/>
    </row>
    <row r="517" spans="6:6" x14ac:dyDescent="0.2">
      <c r="F517" s="57"/>
    </row>
    <row r="518" spans="6:6" x14ac:dyDescent="0.2">
      <c r="F518" s="57"/>
    </row>
    <row r="519" spans="6:6" x14ac:dyDescent="0.2">
      <c r="F519" s="57"/>
    </row>
    <row r="520" spans="6:6" x14ac:dyDescent="0.2">
      <c r="F520" s="57"/>
    </row>
    <row r="521" spans="6:6" x14ac:dyDescent="0.2">
      <c r="F521" s="57"/>
    </row>
    <row r="522" spans="6:6" x14ac:dyDescent="0.2">
      <c r="F522" s="57"/>
    </row>
    <row r="523" spans="6:6" x14ac:dyDescent="0.2">
      <c r="F523" s="57"/>
    </row>
    <row r="524" spans="6:6" x14ac:dyDescent="0.2">
      <c r="F524" s="57"/>
    </row>
    <row r="525" spans="6:6" x14ac:dyDescent="0.2">
      <c r="F525" s="57"/>
    </row>
    <row r="526" spans="6:6" x14ac:dyDescent="0.2">
      <c r="F526" s="57"/>
    </row>
    <row r="527" spans="6:6" x14ac:dyDescent="0.2">
      <c r="F527" s="57"/>
    </row>
    <row r="528" spans="6:6" x14ac:dyDescent="0.2">
      <c r="F528" s="57"/>
    </row>
    <row r="529" spans="6:6" x14ac:dyDescent="0.2">
      <c r="F529" s="57"/>
    </row>
    <row r="530" spans="6:6" x14ac:dyDescent="0.2">
      <c r="F530" s="57"/>
    </row>
    <row r="531" spans="6:6" x14ac:dyDescent="0.2">
      <c r="F531" s="57"/>
    </row>
    <row r="532" spans="6:6" x14ac:dyDescent="0.2">
      <c r="F532" s="57"/>
    </row>
    <row r="533" spans="6:6" x14ac:dyDescent="0.2">
      <c r="F533" s="57"/>
    </row>
    <row r="534" spans="6:6" x14ac:dyDescent="0.2">
      <c r="F534" s="57"/>
    </row>
    <row r="535" spans="6:6" x14ac:dyDescent="0.2">
      <c r="F535" s="57"/>
    </row>
    <row r="536" spans="6:6" x14ac:dyDescent="0.2">
      <c r="F536" s="57"/>
    </row>
    <row r="537" spans="6:6" x14ac:dyDescent="0.2">
      <c r="F537" s="57"/>
    </row>
    <row r="538" spans="6:6" x14ac:dyDescent="0.2">
      <c r="F538" s="57"/>
    </row>
    <row r="539" spans="6:6" x14ac:dyDescent="0.2">
      <c r="F539" s="57"/>
    </row>
    <row r="540" spans="6:6" x14ac:dyDescent="0.2">
      <c r="F540" s="57"/>
    </row>
    <row r="541" spans="6:6" x14ac:dyDescent="0.2">
      <c r="F541" s="57"/>
    </row>
    <row r="542" spans="6:6" x14ac:dyDescent="0.2">
      <c r="F542" s="57"/>
    </row>
    <row r="543" spans="6:6" x14ac:dyDescent="0.2">
      <c r="F543" s="57"/>
    </row>
    <row r="544" spans="6:6" x14ac:dyDescent="0.2">
      <c r="F544" s="57"/>
    </row>
    <row r="545" spans="6:6" x14ac:dyDescent="0.2">
      <c r="F545" s="57"/>
    </row>
    <row r="546" spans="6:6" x14ac:dyDescent="0.2">
      <c r="F546" s="57"/>
    </row>
    <row r="547" spans="6:6" x14ac:dyDescent="0.2">
      <c r="F547" s="57"/>
    </row>
    <row r="548" spans="6:6" x14ac:dyDescent="0.2">
      <c r="F548" s="57"/>
    </row>
    <row r="549" spans="6:6" x14ac:dyDescent="0.2">
      <c r="F549" s="57"/>
    </row>
    <row r="550" spans="6:6" x14ac:dyDescent="0.2">
      <c r="F550" s="57"/>
    </row>
    <row r="551" spans="6:6" x14ac:dyDescent="0.2">
      <c r="F551" s="57"/>
    </row>
    <row r="552" spans="6:6" x14ac:dyDescent="0.2">
      <c r="F552" s="57"/>
    </row>
    <row r="553" spans="6:6" x14ac:dyDescent="0.2">
      <c r="F553" s="57"/>
    </row>
    <row r="554" spans="6:6" x14ac:dyDescent="0.2">
      <c r="F554" s="57"/>
    </row>
    <row r="555" spans="6:6" x14ac:dyDescent="0.2">
      <c r="F555" s="57"/>
    </row>
    <row r="556" spans="6:6" x14ac:dyDescent="0.2">
      <c r="F556" s="57"/>
    </row>
    <row r="557" spans="6:6" x14ac:dyDescent="0.2">
      <c r="F557" s="57"/>
    </row>
    <row r="558" spans="6:6" x14ac:dyDescent="0.2">
      <c r="F558" s="57"/>
    </row>
    <row r="559" spans="6:6" x14ac:dyDescent="0.2">
      <c r="F559" s="57"/>
    </row>
    <row r="560" spans="6:6" x14ac:dyDescent="0.2">
      <c r="F560" s="57"/>
    </row>
    <row r="561" spans="6:6" x14ac:dyDescent="0.2">
      <c r="F561" s="57"/>
    </row>
    <row r="562" spans="6:6" x14ac:dyDescent="0.2">
      <c r="F562" s="57"/>
    </row>
    <row r="563" spans="6:6" x14ac:dyDescent="0.2">
      <c r="F563" s="57"/>
    </row>
    <row r="564" spans="6:6" x14ac:dyDescent="0.2">
      <c r="F564" s="57"/>
    </row>
    <row r="565" spans="6:6" x14ac:dyDescent="0.2">
      <c r="F565" s="57"/>
    </row>
    <row r="566" spans="6:6" x14ac:dyDescent="0.2">
      <c r="F566" s="57"/>
    </row>
    <row r="567" spans="6:6" x14ac:dyDescent="0.2">
      <c r="F567" s="57"/>
    </row>
    <row r="568" spans="6:6" x14ac:dyDescent="0.2">
      <c r="F568" s="57"/>
    </row>
    <row r="569" spans="6:6" x14ac:dyDescent="0.2">
      <c r="F569" s="57"/>
    </row>
    <row r="570" spans="6:6" x14ac:dyDescent="0.2">
      <c r="F570" s="57"/>
    </row>
    <row r="571" spans="6:6" x14ac:dyDescent="0.2">
      <c r="F571" s="57"/>
    </row>
    <row r="572" spans="6:6" x14ac:dyDescent="0.2">
      <c r="F572" s="57"/>
    </row>
    <row r="573" spans="6:6" x14ac:dyDescent="0.2">
      <c r="F573" s="57"/>
    </row>
    <row r="574" spans="6:6" x14ac:dyDescent="0.2">
      <c r="F574" s="57"/>
    </row>
    <row r="575" spans="6:6" x14ac:dyDescent="0.2">
      <c r="F575" s="57"/>
    </row>
    <row r="576" spans="6:6" x14ac:dyDescent="0.2">
      <c r="F576" s="57"/>
    </row>
    <row r="577" spans="6:6" x14ac:dyDescent="0.2">
      <c r="F577" s="57"/>
    </row>
    <row r="578" spans="6:6" x14ac:dyDescent="0.2">
      <c r="F578" s="57"/>
    </row>
    <row r="579" spans="6:6" x14ac:dyDescent="0.2">
      <c r="F579" s="57"/>
    </row>
    <row r="580" spans="6:6" x14ac:dyDescent="0.2">
      <c r="F580" s="57"/>
    </row>
    <row r="581" spans="6:6" x14ac:dyDescent="0.2">
      <c r="F581" s="57"/>
    </row>
    <row r="582" spans="6:6" x14ac:dyDescent="0.2">
      <c r="F582" s="57"/>
    </row>
    <row r="583" spans="6:6" x14ac:dyDescent="0.2">
      <c r="F583" s="57"/>
    </row>
    <row r="584" spans="6:6" x14ac:dyDescent="0.2">
      <c r="F584" s="57"/>
    </row>
    <row r="585" spans="6:6" x14ac:dyDescent="0.2">
      <c r="F585" s="57"/>
    </row>
    <row r="586" spans="6:6" x14ac:dyDescent="0.2">
      <c r="F586" s="57"/>
    </row>
    <row r="587" spans="6:6" x14ac:dyDescent="0.2">
      <c r="F587" s="57"/>
    </row>
    <row r="588" spans="6:6" x14ac:dyDescent="0.2">
      <c r="F588" s="57"/>
    </row>
    <row r="589" spans="6:6" x14ac:dyDescent="0.2">
      <c r="F589" s="57"/>
    </row>
    <row r="590" spans="6:6" x14ac:dyDescent="0.2">
      <c r="F590" s="57"/>
    </row>
    <row r="591" spans="6:6" x14ac:dyDescent="0.2">
      <c r="F591" s="57"/>
    </row>
    <row r="592" spans="6:6" x14ac:dyDescent="0.2">
      <c r="F592" s="57"/>
    </row>
    <row r="593" spans="6:6" x14ac:dyDescent="0.2">
      <c r="F593" s="57"/>
    </row>
    <row r="594" spans="6:6" x14ac:dyDescent="0.2">
      <c r="F594" s="57"/>
    </row>
    <row r="595" spans="6:6" x14ac:dyDescent="0.2">
      <c r="F595" s="57"/>
    </row>
    <row r="596" spans="6:6" x14ac:dyDescent="0.2">
      <c r="F596" s="57"/>
    </row>
    <row r="597" spans="6:6" x14ac:dyDescent="0.2">
      <c r="F597" s="57"/>
    </row>
    <row r="598" spans="6:6" x14ac:dyDescent="0.2">
      <c r="F598" s="57"/>
    </row>
    <row r="599" spans="6:6" x14ac:dyDescent="0.2">
      <c r="F599" s="57"/>
    </row>
    <row r="600" spans="6:6" x14ac:dyDescent="0.2">
      <c r="F600" s="57"/>
    </row>
    <row r="601" spans="6:6" x14ac:dyDescent="0.2">
      <c r="F601" s="57"/>
    </row>
    <row r="602" spans="6:6" x14ac:dyDescent="0.2">
      <c r="F602" s="57"/>
    </row>
    <row r="603" spans="6:6" x14ac:dyDescent="0.2">
      <c r="F603" s="57"/>
    </row>
    <row r="604" spans="6:6" x14ac:dyDescent="0.2">
      <c r="F604" s="57"/>
    </row>
    <row r="605" spans="6:6" x14ac:dyDescent="0.2">
      <c r="F605" s="57"/>
    </row>
    <row r="606" spans="6:6" x14ac:dyDescent="0.2">
      <c r="F606" s="57"/>
    </row>
    <row r="607" spans="6:6" x14ac:dyDescent="0.2">
      <c r="F607" s="57"/>
    </row>
    <row r="608" spans="6:6" x14ac:dyDescent="0.2">
      <c r="F608" s="57"/>
    </row>
    <row r="609" spans="6:6" x14ac:dyDescent="0.2">
      <c r="F609" s="57"/>
    </row>
    <row r="610" spans="6:6" x14ac:dyDescent="0.2">
      <c r="F610" s="57"/>
    </row>
    <row r="611" spans="6:6" x14ac:dyDescent="0.2">
      <c r="F611" s="57"/>
    </row>
    <row r="612" spans="6:6" x14ac:dyDescent="0.2">
      <c r="F612" s="57"/>
    </row>
    <row r="613" spans="6:6" x14ac:dyDescent="0.2">
      <c r="F613" s="57"/>
    </row>
    <row r="614" spans="6:6" x14ac:dyDescent="0.2">
      <c r="F614" s="57"/>
    </row>
    <row r="615" spans="6:6" x14ac:dyDescent="0.2">
      <c r="F615" s="57"/>
    </row>
    <row r="616" spans="6:6" x14ac:dyDescent="0.2">
      <c r="F616" s="57"/>
    </row>
    <row r="617" spans="6:6" x14ac:dyDescent="0.2">
      <c r="F617" s="57"/>
    </row>
    <row r="618" spans="6:6" x14ac:dyDescent="0.2">
      <c r="F618" s="57"/>
    </row>
    <row r="619" spans="6:6" x14ac:dyDescent="0.2">
      <c r="F619" s="57"/>
    </row>
    <row r="620" spans="6:6" x14ac:dyDescent="0.2">
      <c r="F620" s="57"/>
    </row>
    <row r="621" spans="6:6" x14ac:dyDescent="0.2">
      <c r="F621" s="57"/>
    </row>
    <row r="622" spans="6:6" x14ac:dyDescent="0.2">
      <c r="F622" s="57"/>
    </row>
    <row r="623" spans="6:6" x14ac:dyDescent="0.2">
      <c r="F623" s="57"/>
    </row>
    <row r="624" spans="6:6" x14ac:dyDescent="0.2">
      <c r="F624" s="57"/>
    </row>
    <row r="625" spans="6:6" x14ac:dyDescent="0.2">
      <c r="F625" s="57"/>
    </row>
    <row r="626" spans="6:6" x14ac:dyDescent="0.2">
      <c r="F626" s="57"/>
    </row>
    <row r="627" spans="6:6" x14ac:dyDescent="0.2">
      <c r="F627" s="57"/>
    </row>
    <row r="628" spans="6:6" x14ac:dyDescent="0.2">
      <c r="F628" s="57"/>
    </row>
    <row r="629" spans="6:6" x14ac:dyDescent="0.2">
      <c r="F629" s="57"/>
    </row>
    <row r="630" spans="6:6" x14ac:dyDescent="0.2">
      <c r="F630" s="57"/>
    </row>
    <row r="631" spans="6:6" x14ac:dyDescent="0.2">
      <c r="F631" s="57"/>
    </row>
    <row r="632" spans="6:6" x14ac:dyDescent="0.2">
      <c r="F632" s="57"/>
    </row>
    <row r="633" spans="6:6" x14ac:dyDescent="0.2">
      <c r="F633" s="57"/>
    </row>
    <row r="634" spans="6:6" x14ac:dyDescent="0.2">
      <c r="F634" s="57"/>
    </row>
    <row r="635" spans="6:6" x14ac:dyDescent="0.2">
      <c r="F635" s="57"/>
    </row>
    <row r="636" spans="6:6" x14ac:dyDescent="0.2">
      <c r="F636" s="57"/>
    </row>
    <row r="637" spans="6:6" x14ac:dyDescent="0.2">
      <c r="F637" s="57"/>
    </row>
    <row r="638" spans="6:6" x14ac:dyDescent="0.2">
      <c r="F638" s="57"/>
    </row>
    <row r="639" spans="6:6" x14ac:dyDescent="0.2">
      <c r="F639" s="57"/>
    </row>
    <row r="640" spans="6:6" x14ac:dyDescent="0.2">
      <c r="F640" s="57"/>
    </row>
    <row r="641" spans="6:6" x14ac:dyDescent="0.2">
      <c r="F641" s="57"/>
    </row>
    <row r="642" spans="6:6" x14ac:dyDescent="0.2">
      <c r="F642" s="57"/>
    </row>
    <row r="643" spans="6:6" x14ac:dyDescent="0.2">
      <c r="F643" s="57"/>
    </row>
    <row r="644" spans="6:6" x14ac:dyDescent="0.2">
      <c r="F644" s="57"/>
    </row>
    <row r="645" spans="6:6" x14ac:dyDescent="0.2">
      <c r="F645" s="57"/>
    </row>
    <row r="646" spans="6:6" x14ac:dyDescent="0.2">
      <c r="F646" s="57"/>
    </row>
    <row r="647" spans="6:6" x14ac:dyDescent="0.2">
      <c r="F647" s="57"/>
    </row>
    <row r="648" spans="6:6" x14ac:dyDescent="0.2">
      <c r="F648" s="57"/>
    </row>
    <row r="649" spans="6:6" x14ac:dyDescent="0.2">
      <c r="F649" s="57"/>
    </row>
    <row r="650" spans="6:6" x14ac:dyDescent="0.2">
      <c r="F650" s="57"/>
    </row>
    <row r="651" spans="6:6" x14ac:dyDescent="0.2">
      <c r="F651" s="57"/>
    </row>
    <row r="652" spans="6:6" x14ac:dyDescent="0.2">
      <c r="F652" s="57"/>
    </row>
    <row r="653" spans="6:6" x14ac:dyDescent="0.2">
      <c r="F653" s="57"/>
    </row>
    <row r="654" spans="6:6" x14ac:dyDescent="0.2">
      <c r="F654" s="57"/>
    </row>
    <row r="655" spans="6:6" x14ac:dyDescent="0.2">
      <c r="F655" s="57"/>
    </row>
    <row r="656" spans="6:6" x14ac:dyDescent="0.2">
      <c r="F656" s="57"/>
    </row>
    <row r="657" spans="6:6" x14ac:dyDescent="0.2">
      <c r="F657" s="57"/>
    </row>
    <row r="658" spans="6:6" x14ac:dyDescent="0.2">
      <c r="F658" s="57"/>
    </row>
    <row r="659" spans="6:6" x14ac:dyDescent="0.2">
      <c r="F659" s="57"/>
    </row>
    <row r="660" spans="6:6" x14ac:dyDescent="0.2">
      <c r="F660" s="57"/>
    </row>
    <row r="661" spans="6:6" x14ac:dyDescent="0.2">
      <c r="F661" s="57"/>
    </row>
    <row r="662" spans="6:6" x14ac:dyDescent="0.2">
      <c r="F662" s="57"/>
    </row>
    <row r="663" spans="6:6" x14ac:dyDescent="0.2">
      <c r="F663" s="57"/>
    </row>
    <row r="664" spans="6:6" x14ac:dyDescent="0.2">
      <c r="F664" s="57"/>
    </row>
    <row r="665" spans="6:6" x14ac:dyDescent="0.2">
      <c r="F665" s="57"/>
    </row>
    <row r="666" spans="6:6" x14ac:dyDescent="0.2">
      <c r="F666" s="57"/>
    </row>
    <row r="667" spans="6:6" x14ac:dyDescent="0.2">
      <c r="F667" s="57"/>
    </row>
    <row r="668" spans="6:6" x14ac:dyDescent="0.2">
      <c r="F668" s="57"/>
    </row>
    <row r="669" spans="6:6" x14ac:dyDescent="0.2">
      <c r="F669" s="57"/>
    </row>
    <row r="670" spans="6:6" x14ac:dyDescent="0.2">
      <c r="F670" s="57"/>
    </row>
    <row r="671" spans="6:6" x14ac:dyDescent="0.2">
      <c r="F671" s="57"/>
    </row>
    <row r="672" spans="6:6" x14ac:dyDescent="0.2">
      <c r="F672" s="57"/>
    </row>
    <row r="673" spans="6:6" x14ac:dyDescent="0.2">
      <c r="F673" s="57"/>
    </row>
    <row r="674" spans="6:6" x14ac:dyDescent="0.2">
      <c r="F674" s="57"/>
    </row>
    <row r="675" spans="6:6" x14ac:dyDescent="0.2">
      <c r="F675" s="57"/>
    </row>
    <row r="676" spans="6:6" x14ac:dyDescent="0.2">
      <c r="F676" s="57"/>
    </row>
    <row r="677" spans="6:6" x14ac:dyDescent="0.2">
      <c r="F677" s="57"/>
    </row>
    <row r="678" spans="6:6" x14ac:dyDescent="0.2">
      <c r="F678" s="57"/>
    </row>
    <row r="679" spans="6:6" x14ac:dyDescent="0.2">
      <c r="F679" s="57"/>
    </row>
    <row r="680" spans="6:6" x14ac:dyDescent="0.2">
      <c r="F680" s="57"/>
    </row>
    <row r="681" spans="6:6" x14ac:dyDescent="0.2">
      <c r="F681" s="57"/>
    </row>
    <row r="682" spans="6:6" x14ac:dyDescent="0.2">
      <c r="F682" s="57"/>
    </row>
    <row r="683" spans="6:6" x14ac:dyDescent="0.2">
      <c r="F683" s="57"/>
    </row>
    <row r="684" spans="6:6" x14ac:dyDescent="0.2">
      <c r="F684" s="57"/>
    </row>
    <row r="685" spans="6:6" x14ac:dyDescent="0.2">
      <c r="F685" s="57"/>
    </row>
    <row r="686" spans="6:6" x14ac:dyDescent="0.2">
      <c r="F686" s="57"/>
    </row>
    <row r="687" spans="6:6" x14ac:dyDescent="0.2">
      <c r="F687" s="57"/>
    </row>
    <row r="688" spans="6:6" x14ac:dyDescent="0.2">
      <c r="F688" s="57"/>
    </row>
    <row r="689" spans="6:6" x14ac:dyDescent="0.2">
      <c r="F689" s="57"/>
    </row>
    <row r="690" spans="6:6" x14ac:dyDescent="0.2">
      <c r="F690" s="57"/>
    </row>
    <row r="691" spans="6:6" x14ac:dyDescent="0.2">
      <c r="F691" s="57"/>
    </row>
    <row r="692" spans="6:6" x14ac:dyDescent="0.2">
      <c r="F692" s="57"/>
    </row>
    <row r="693" spans="6:6" x14ac:dyDescent="0.2">
      <c r="F693" s="57"/>
    </row>
    <row r="694" spans="6:6" x14ac:dyDescent="0.2">
      <c r="F694" s="57"/>
    </row>
    <row r="695" spans="6:6" x14ac:dyDescent="0.2">
      <c r="F695" s="57"/>
    </row>
    <row r="696" spans="6:6" x14ac:dyDescent="0.2">
      <c r="F696" s="57"/>
    </row>
    <row r="697" spans="6:6" x14ac:dyDescent="0.2">
      <c r="F697" s="57"/>
    </row>
    <row r="698" spans="6:6" x14ac:dyDescent="0.2">
      <c r="F698" s="57"/>
    </row>
    <row r="699" spans="6:6" x14ac:dyDescent="0.2">
      <c r="F699" s="57"/>
    </row>
    <row r="700" spans="6:6" x14ac:dyDescent="0.2">
      <c r="F700" s="57"/>
    </row>
    <row r="701" spans="6:6" x14ac:dyDescent="0.2">
      <c r="F701" s="57"/>
    </row>
    <row r="702" spans="6:6" x14ac:dyDescent="0.2">
      <c r="F702" s="57"/>
    </row>
    <row r="703" spans="6:6" x14ac:dyDescent="0.2">
      <c r="F703" s="57"/>
    </row>
    <row r="704" spans="6:6" x14ac:dyDescent="0.2">
      <c r="F704" s="57"/>
    </row>
    <row r="705" spans="6:6" x14ac:dyDescent="0.2">
      <c r="F705" s="57"/>
    </row>
    <row r="706" spans="6:6" x14ac:dyDescent="0.2">
      <c r="F706" s="57"/>
    </row>
    <row r="707" spans="6:6" x14ac:dyDescent="0.2">
      <c r="F707" s="57"/>
    </row>
    <row r="708" spans="6:6" x14ac:dyDescent="0.2">
      <c r="F708" s="57"/>
    </row>
    <row r="709" spans="6:6" x14ac:dyDescent="0.2">
      <c r="F709" s="57"/>
    </row>
    <row r="710" spans="6:6" x14ac:dyDescent="0.2">
      <c r="F710" s="57"/>
    </row>
    <row r="711" spans="6:6" x14ac:dyDescent="0.2">
      <c r="F711" s="57"/>
    </row>
    <row r="712" spans="6:6" x14ac:dyDescent="0.2">
      <c r="F712" s="57"/>
    </row>
    <row r="713" spans="6:6" x14ac:dyDescent="0.2">
      <c r="F713" s="57"/>
    </row>
    <row r="714" spans="6:6" x14ac:dyDescent="0.2">
      <c r="F714" s="57"/>
    </row>
    <row r="715" spans="6:6" x14ac:dyDescent="0.2">
      <c r="F715" s="57"/>
    </row>
    <row r="716" spans="6:6" x14ac:dyDescent="0.2">
      <c r="F716" s="57"/>
    </row>
    <row r="717" spans="6:6" x14ac:dyDescent="0.2">
      <c r="F717" s="57"/>
    </row>
    <row r="718" spans="6:6" x14ac:dyDescent="0.2">
      <c r="F718" s="57"/>
    </row>
    <row r="719" spans="6:6" x14ac:dyDescent="0.2">
      <c r="F719" s="57"/>
    </row>
    <row r="720" spans="6:6" x14ac:dyDescent="0.2">
      <c r="F720" s="57"/>
    </row>
    <row r="721" spans="6:6" x14ac:dyDescent="0.2">
      <c r="F721" s="57"/>
    </row>
    <row r="722" spans="6:6" x14ac:dyDescent="0.2">
      <c r="F722" s="57"/>
    </row>
    <row r="723" spans="6:6" x14ac:dyDescent="0.2">
      <c r="F723" s="57"/>
    </row>
    <row r="724" spans="6:6" x14ac:dyDescent="0.2">
      <c r="F724" s="57"/>
    </row>
    <row r="725" spans="6:6" x14ac:dyDescent="0.2">
      <c r="F725" s="57"/>
    </row>
    <row r="726" spans="6:6" x14ac:dyDescent="0.2">
      <c r="F726" s="57"/>
    </row>
    <row r="727" spans="6:6" x14ac:dyDescent="0.2">
      <c r="F727" s="57"/>
    </row>
    <row r="728" spans="6:6" x14ac:dyDescent="0.2">
      <c r="F728" s="57"/>
    </row>
    <row r="729" spans="6:6" x14ac:dyDescent="0.2">
      <c r="F729" s="57"/>
    </row>
    <row r="730" spans="6:6" x14ac:dyDescent="0.2">
      <c r="F730" s="57"/>
    </row>
    <row r="731" spans="6:6" x14ac:dyDescent="0.2">
      <c r="F731" s="57"/>
    </row>
    <row r="732" spans="6:6" x14ac:dyDescent="0.2">
      <c r="F732" s="57"/>
    </row>
    <row r="733" spans="6:6" x14ac:dyDescent="0.2">
      <c r="F733" s="57"/>
    </row>
    <row r="734" spans="6:6" x14ac:dyDescent="0.2">
      <c r="F734" s="57"/>
    </row>
    <row r="735" spans="6:6" x14ac:dyDescent="0.2">
      <c r="F735" s="57"/>
    </row>
    <row r="736" spans="6:6" x14ac:dyDescent="0.2">
      <c r="F736" s="57"/>
    </row>
    <row r="737" spans="6:6" x14ac:dyDescent="0.2">
      <c r="F737" s="57"/>
    </row>
    <row r="738" spans="6:6" x14ac:dyDescent="0.2">
      <c r="F738" s="57"/>
    </row>
    <row r="739" spans="6:6" x14ac:dyDescent="0.2">
      <c r="F739" s="57"/>
    </row>
    <row r="740" spans="6:6" x14ac:dyDescent="0.2">
      <c r="F740" s="57"/>
    </row>
    <row r="741" spans="6:6" x14ac:dyDescent="0.2">
      <c r="F741" s="57"/>
    </row>
    <row r="742" spans="6:6" x14ac:dyDescent="0.2">
      <c r="F742" s="57"/>
    </row>
    <row r="743" spans="6:6" x14ac:dyDescent="0.2">
      <c r="F743" s="57"/>
    </row>
    <row r="744" spans="6:6" x14ac:dyDescent="0.2">
      <c r="F744" s="57"/>
    </row>
    <row r="745" spans="6:6" x14ac:dyDescent="0.2">
      <c r="F745" s="57"/>
    </row>
    <row r="746" spans="6:6" x14ac:dyDescent="0.2">
      <c r="F746" s="57"/>
    </row>
    <row r="747" spans="6:6" x14ac:dyDescent="0.2">
      <c r="F747" s="57"/>
    </row>
    <row r="748" spans="6:6" x14ac:dyDescent="0.2">
      <c r="F748" s="57"/>
    </row>
    <row r="749" spans="6:6" x14ac:dyDescent="0.2">
      <c r="F749" s="57"/>
    </row>
    <row r="750" spans="6:6" x14ac:dyDescent="0.2">
      <c r="F750" s="57"/>
    </row>
    <row r="751" spans="6:6" x14ac:dyDescent="0.2">
      <c r="F751" s="57"/>
    </row>
    <row r="752" spans="6:6" x14ac:dyDescent="0.2">
      <c r="F752" s="57"/>
    </row>
    <row r="753" spans="6:6" x14ac:dyDescent="0.2">
      <c r="F753" s="57"/>
    </row>
    <row r="754" spans="6:6" x14ac:dyDescent="0.2">
      <c r="F754" s="57"/>
    </row>
    <row r="755" spans="6:6" x14ac:dyDescent="0.2">
      <c r="F755" s="57"/>
    </row>
    <row r="756" spans="6:6" x14ac:dyDescent="0.2">
      <c r="F756" s="57"/>
    </row>
    <row r="757" spans="6:6" x14ac:dyDescent="0.2">
      <c r="F757" s="57"/>
    </row>
    <row r="758" spans="6:6" x14ac:dyDescent="0.2">
      <c r="F758" s="57"/>
    </row>
    <row r="759" spans="6:6" x14ac:dyDescent="0.2">
      <c r="F759" s="57"/>
    </row>
    <row r="760" spans="6:6" x14ac:dyDescent="0.2">
      <c r="F760" s="57"/>
    </row>
    <row r="761" spans="6:6" x14ac:dyDescent="0.2">
      <c r="F761" s="57"/>
    </row>
    <row r="762" spans="6:6" x14ac:dyDescent="0.2">
      <c r="F762" s="57"/>
    </row>
    <row r="763" spans="6:6" x14ac:dyDescent="0.2">
      <c r="F763" s="57"/>
    </row>
    <row r="764" spans="6:6" x14ac:dyDescent="0.2">
      <c r="F764" s="57"/>
    </row>
    <row r="765" spans="6:6" x14ac:dyDescent="0.2">
      <c r="F765" s="57"/>
    </row>
    <row r="766" spans="6:6" x14ac:dyDescent="0.2">
      <c r="F766" s="57"/>
    </row>
    <row r="767" spans="6:6" x14ac:dyDescent="0.2">
      <c r="F767" s="57"/>
    </row>
    <row r="768" spans="6:6" x14ac:dyDescent="0.2">
      <c r="F768" s="57"/>
    </row>
    <row r="769" spans="6:6" x14ac:dyDescent="0.2">
      <c r="F769" s="57"/>
    </row>
    <row r="770" spans="6:6" x14ac:dyDescent="0.2">
      <c r="F770" s="57"/>
    </row>
    <row r="771" spans="6:6" x14ac:dyDescent="0.2">
      <c r="F771" s="57"/>
    </row>
    <row r="772" spans="6:6" x14ac:dyDescent="0.2">
      <c r="F772" s="57"/>
    </row>
    <row r="773" spans="6:6" x14ac:dyDescent="0.2">
      <c r="F773" s="57"/>
    </row>
    <row r="774" spans="6:6" x14ac:dyDescent="0.2">
      <c r="F774" s="57"/>
    </row>
    <row r="775" spans="6:6" x14ac:dyDescent="0.2">
      <c r="F775" s="57"/>
    </row>
    <row r="776" spans="6:6" x14ac:dyDescent="0.2">
      <c r="F776" s="57"/>
    </row>
    <row r="777" spans="6:6" x14ac:dyDescent="0.2">
      <c r="F777" s="57"/>
    </row>
    <row r="778" spans="6:6" x14ac:dyDescent="0.2">
      <c r="F778" s="57"/>
    </row>
    <row r="779" spans="6:6" x14ac:dyDescent="0.2">
      <c r="F779" s="57"/>
    </row>
    <row r="780" spans="6:6" x14ac:dyDescent="0.2">
      <c r="F780" s="57"/>
    </row>
    <row r="781" spans="6:6" x14ac:dyDescent="0.2">
      <c r="F781" s="57"/>
    </row>
    <row r="782" spans="6:6" x14ac:dyDescent="0.2">
      <c r="F782" s="57"/>
    </row>
    <row r="783" spans="6:6" x14ac:dyDescent="0.2">
      <c r="F783" s="57"/>
    </row>
    <row r="784" spans="6:6" x14ac:dyDescent="0.2">
      <c r="F784" s="57"/>
    </row>
    <row r="785" spans="6:6" x14ac:dyDescent="0.2">
      <c r="F785" s="57"/>
    </row>
    <row r="786" spans="6:6" x14ac:dyDescent="0.2">
      <c r="F786" s="57"/>
    </row>
    <row r="787" spans="6:6" x14ac:dyDescent="0.2">
      <c r="F787" s="57"/>
    </row>
    <row r="788" spans="6:6" x14ac:dyDescent="0.2">
      <c r="F788" s="57"/>
    </row>
    <row r="789" spans="6:6" x14ac:dyDescent="0.2">
      <c r="F789" s="57"/>
    </row>
    <row r="790" spans="6:6" x14ac:dyDescent="0.2">
      <c r="F790" s="57"/>
    </row>
    <row r="791" spans="6:6" x14ac:dyDescent="0.2">
      <c r="F791" s="57"/>
    </row>
    <row r="792" spans="6:6" x14ac:dyDescent="0.2">
      <c r="F792" s="57"/>
    </row>
    <row r="793" spans="6:6" x14ac:dyDescent="0.2">
      <c r="F793" s="57"/>
    </row>
    <row r="794" spans="6:6" x14ac:dyDescent="0.2">
      <c r="F794" s="57"/>
    </row>
    <row r="795" spans="6:6" x14ac:dyDescent="0.2">
      <c r="F795" s="57"/>
    </row>
    <row r="796" spans="6:6" x14ac:dyDescent="0.2">
      <c r="F796" s="57"/>
    </row>
    <row r="797" spans="6:6" x14ac:dyDescent="0.2">
      <c r="F797" s="57"/>
    </row>
    <row r="798" spans="6:6" x14ac:dyDescent="0.2">
      <c r="F798" s="57"/>
    </row>
    <row r="799" spans="6:6" x14ac:dyDescent="0.2">
      <c r="F799" s="57"/>
    </row>
    <row r="800" spans="6:6" x14ac:dyDescent="0.2">
      <c r="F800" s="57"/>
    </row>
    <row r="801" spans="6:6" x14ac:dyDescent="0.2">
      <c r="F801" s="57"/>
    </row>
    <row r="802" spans="6:6" x14ac:dyDescent="0.2">
      <c r="F802" s="57"/>
    </row>
    <row r="803" spans="6:6" x14ac:dyDescent="0.2">
      <c r="F803" s="57"/>
    </row>
    <row r="804" spans="6:6" x14ac:dyDescent="0.2">
      <c r="F804" s="57"/>
    </row>
    <row r="805" spans="6:6" x14ac:dyDescent="0.2">
      <c r="F805" s="57"/>
    </row>
    <row r="806" spans="6:6" x14ac:dyDescent="0.2">
      <c r="F806" s="57"/>
    </row>
    <row r="807" spans="6:6" x14ac:dyDescent="0.2">
      <c r="F807" s="57"/>
    </row>
    <row r="808" spans="6:6" x14ac:dyDescent="0.2">
      <c r="F808" s="57"/>
    </row>
    <row r="809" spans="6:6" x14ac:dyDescent="0.2">
      <c r="F809" s="57"/>
    </row>
    <row r="810" spans="6:6" x14ac:dyDescent="0.2">
      <c r="F810" s="57"/>
    </row>
    <row r="811" spans="6:6" x14ac:dyDescent="0.2">
      <c r="F811" s="57"/>
    </row>
    <row r="812" spans="6:6" x14ac:dyDescent="0.2">
      <c r="F812" s="57"/>
    </row>
    <row r="813" spans="6:6" x14ac:dyDescent="0.2">
      <c r="F813" s="57"/>
    </row>
    <row r="814" spans="6:6" x14ac:dyDescent="0.2">
      <c r="F814" s="57"/>
    </row>
    <row r="815" spans="6:6" x14ac:dyDescent="0.2">
      <c r="F815" s="57"/>
    </row>
    <row r="816" spans="6:6" x14ac:dyDescent="0.2">
      <c r="F816" s="57"/>
    </row>
    <row r="817" spans="6:6" x14ac:dyDescent="0.2">
      <c r="F817" s="57"/>
    </row>
    <row r="818" spans="6:6" x14ac:dyDescent="0.2">
      <c r="F818" s="57"/>
    </row>
    <row r="819" spans="6:6" x14ac:dyDescent="0.2">
      <c r="F819" s="57"/>
    </row>
    <row r="820" spans="6:6" x14ac:dyDescent="0.2">
      <c r="F820" s="57"/>
    </row>
    <row r="821" spans="6:6" x14ac:dyDescent="0.2">
      <c r="F821" s="57"/>
    </row>
    <row r="822" spans="6:6" x14ac:dyDescent="0.2">
      <c r="F822" s="57"/>
    </row>
    <row r="823" spans="6:6" x14ac:dyDescent="0.2">
      <c r="F823" s="57"/>
    </row>
    <row r="824" spans="6:6" x14ac:dyDescent="0.2">
      <c r="F824" s="57"/>
    </row>
    <row r="825" spans="6:6" x14ac:dyDescent="0.2">
      <c r="F825" s="57"/>
    </row>
    <row r="826" spans="6:6" x14ac:dyDescent="0.2">
      <c r="F826" s="57"/>
    </row>
    <row r="827" spans="6:6" x14ac:dyDescent="0.2">
      <c r="F827" s="57"/>
    </row>
    <row r="828" spans="6:6" x14ac:dyDescent="0.2">
      <c r="F828" s="57"/>
    </row>
    <row r="829" spans="6:6" x14ac:dyDescent="0.2">
      <c r="F829" s="57"/>
    </row>
    <row r="830" spans="6:6" x14ac:dyDescent="0.2">
      <c r="F830" s="57"/>
    </row>
    <row r="831" spans="6:6" x14ac:dyDescent="0.2">
      <c r="F831" s="57"/>
    </row>
    <row r="832" spans="6:6" x14ac:dyDescent="0.2">
      <c r="F832" s="57"/>
    </row>
    <row r="833" spans="6:6" x14ac:dyDescent="0.2">
      <c r="F833" s="57"/>
    </row>
    <row r="834" spans="6:6" x14ac:dyDescent="0.2">
      <c r="F834" s="57"/>
    </row>
    <row r="835" spans="6:6" x14ac:dyDescent="0.2">
      <c r="F835" s="57"/>
    </row>
    <row r="836" spans="6:6" x14ac:dyDescent="0.2">
      <c r="F836" s="57"/>
    </row>
    <row r="837" spans="6:6" x14ac:dyDescent="0.2">
      <c r="F837" s="57"/>
    </row>
    <row r="838" spans="6:6" x14ac:dyDescent="0.2">
      <c r="F838" s="57"/>
    </row>
    <row r="839" spans="6:6" x14ac:dyDescent="0.2">
      <c r="F839" s="57"/>
    </row>
    <row r="840" spans="6:6" x14ac:dyDescent="0.2">
      <c r="F840" s="57"/>
    </row>
    <row r="841" spans="6:6" x14ac:dyDescent="0.2">
      <c r="F841" s="57"/>
    </row>
    <row r="842" spans="6:6" x14ac:dyDescent="0.2">
      <c r="F842" s="57"/>
    </row>
    <row r="843" spans="6:6" x14ac:dyDescent="0.2">
      <c r="F843" s="57"/>
    </row>
    <row r="844" spans="6:6" x14ac:dyDescent="0.2">
      <c r="F844" s="57"/>
    </row>
    <row r="845" spans="6:6" x14ac:dyDescent="0.2">
      <c r="F845" s="57"/>
    </row>
    <row r="846" spans="6:6" x14ac:dyDescent="0.2">
      <c r="F846" s="57"/>
    </row>
    <row r="847" spans="6:6" x14ac:dyDescent="0.2">
      <c r="F847" s="57"/>
    </row>
    <row r="848" spans="6:6" x14ac:dyDescent="0.2">
      <c r="F848" s="57"/>
    </row>
    <row r="849" spans="6:6" x14ac:dyDescent="0.2">
      <c r="F849" s="57"/>
    </row>
    <row r="850" spans="6:6" x14ac:dyDescent="0.2">
      <c r="F850" s="57"/>
    </row>
    <row r="851" spans="6:6" x14ac:dyDescent="0.2">
      <c r="F851" s="57"/>
    </row>
    <row r="852" spans="6:6" x14ac:dyDescent="0.2">
      <c r="F852" s="57"/>
    </row>
    <row r="853" spans="6:6" x14ac:dyDescent="0.2">
      <c r="F853" s="57"/>
    </row>
    <row r="854" spans="6:6" x14ac:dyDescent="0.2">
      <c r="F854" s="57"/>
    </row>
    <row r="855" spans="6:6" x14ac:dyDescent="0.2">
      <c r="F855" s="57"/>
    </row>
    <row r="856" spans="6:6" x14ac:dyDescent="0.2">
      <c r="F856" s="57"/>
    </row>
    <row r="857" spans="6:6" x14ac:dyDescent="0.2">
      <c r="F857" s="57"/>
    </row>
    <row r="858" spans="6:6" x14ac:dyDescent="0.2">
      <c r="F858" s="57"/>
    </row>
    <row r="859" spans="6:6" x14ac:dyDescent="0.2">
      <c r="F859" s="57"/>
    </row>
    <row r="860" spans="6:6" x14ac:dyDescent="0.2">
      <c r="F860" s="57"/>
    </row>
    <row r="861" spans="6:6" x14ac:dyDescent="0.2">
      <c r="F861" s="57"/>
    </row>
    <row r="862" spans="6:6" x14ac:dyDescent="0.2">
      <c r="F862" s="57"/>
    </row>
    <row r="863" spans="6:6" x14ac:dyDescent="0.2">
      <c r="F863" s="57"/>
    </row>
    <row r="864" spans="6:6" x14ac:dyDescent="0.2">
      <c r="F864" s="57"/>
    </row>
    <row r="865" spans="6:6" x14ac:dyDescent="0.2">
      <c r="F865" s="57"/>
    </row>
    <row r="866" spans="6:6" x14ac:dyDescent="0.2">
      <c r="F866" s="57"/>
    </row>
    <row r="867" spans="6:6" x14ac:dyDescent="0.2">
      <c r="F867" s="57"/>
    </row>
    <row r="868" spans="6:6" x14ac:dyDescent="0.2">
      <c r="F868" s="57"/>
    </row>
    <row r="869" spans="6:6" x14ac:dyDescent="0.2">
      <c r="F869" s="57"/>
    </row>
    <row r="870" spans="6:6" x14ac:dyDescent="0.2">
      <c r="F870" s="57"/>
    </row>
    <row r="871" spans="6:6" x14ac:dyDescent="0.2">
      <c r="F871" s="57"/>
    </row>
    <row r="872" spans="6:6" x14ac:dyDescent="0.2">
      <c r="F872" s="57"/>
    </row>
    <row r="873" spans="6:6" x14ac:dyDescent="0.2">
      <c r="F873" s="57"/>
    </row>
    <row r="874" spans="6:6" x14ac:dyDescent="0.2">
      <c r="F874" s="57"/>
    </row>
    <row r="875" spans="6:6" x14ac:dyDescent="0.2">
      <c r="F875" s="57"/>
    </row>
    <row r="876" spans="6:6" x14ac:dyDescent="0.2">
      <c r="F876" s="57"/>
    </row>
    <row r="877" spans="6:6" x14ac:dyDescent="0.2">
      <c r="F877" s="57"/>
    </row>
    <row r="878" spans="6:6" x14ac:dyDescent="0.2">
      <c r="F878" s="57"/>
    </row>
    <row r="879" spans="6:6" x14ac:dyDescent="0.2">
      <c r="F879" s="57"/>
    </row>
    <row r="880" spans="6:6" x14ac:dyDescent="0.2">
      <c r="F880" s="57"/>
    </row>
    <row r="881" spans="6:6" x14ac:dyDescent="0.2">
      <c r="F881" s="57"/>
    </row>
    <row r="882" spans="6:6" x14ac:dyDescent="0.2">
      <c r="F882" s="57"/>
    </row>
    <row r="883" spans="6:6" x14ac:dyDescent="0.2">
      <c r="F883" s="57"/>
    </row>
    <row r="884" spans="6:6" x14ac:dyDescent="0.2">
      <c r="F884" s="57"/>
    </row>
    <row r="885" spans="6:6" x14ac:dyDescent="0.2">
      <c r="F885" s="57"/>
    </row>
    <row r="886" spans="6:6" x14ac:dyDescent="0.2">
      <c r="F886" s="57"/>
    </row>
    <row r="887" spans="6:6" x14ac:dyDescent="0.2">
      <c r="F887" s="57"/>
    </row>
    <row r="888" spans="6:6" x14ac:dyDescent="0.2">
      <c r="F888" s="57"/>
    </row>
    <row r="889" spans="6:6" x14ac:dyDescent="0.2">
      <c r="F889" s="57"/>
    </row>
    <row r="890" spans="6:6" x14ac:dyDescent="0.2">
      <c r="F890" s="57"/>
    </row>
    <row r="891" spans="6:6" x14ac:dyDescent="0.2">
      <c r="F891" s="57"/>
    </row>
    <row r="892" spans="6:6" x14ac:dyDescent="0.2">
      <c r="F892" s="57"/>
    </row>
    <row r="893" spans="6:6" x14ac:dyDescent="0.2">
      <c r="F893" s="57"/>
    </row>
    <row r="894" spans="6:6" x14ac:dyDescent="0.2">
      <c r="F894" s="57"/>
    </row>
    <row r="895" spans="6:6" x14ac:dyDescent="0.2">
      <c r="F895" s="57"/>
    </row>
    <row r="896" spans="6:6" x14ac:dyDescent="0.2">
      <c r="F896" s="57"/>
    </row>
    <row r="897" spans="6:6" x14ac:dyDescent="0.2">
      <c r="F897" s="57"/>
    </row>
    <row r="898" spans="6:6" x14ac:dyDescent="0.2">
      <c r="F898" s="57"/>
    </row>
    <row r="899" spans="6:6" x14ac:dyDescent="0.2">
      <c r="F899" s="57"/>
    </row>
    <row r="900" spans="6:6" x14ac:dyDescent="0.2">
      <c r="F900" s="57"/>
    </row>
    <row r="901" spans="6:6" x14ac:dyDescent="0.2">
      <c r="F901" s="57"/>
    </row>
    <row r="902" spans="6:6" x14ac:dyDescent="0.2">
      <c r="F902" s="57"/>
    </row>
    <row r="903" spans="6:6" x14ac:dyDescent="0.2">
      <c r="F903" s="57"/>
    </row>
    <row r="904" spans="6:6" x14ac:dyDescent="0.2">
      <c r="F904" s="57"/>
    </row>
    <row r="905" spans="6:6" x14ac:dyDescent="0.2">
      <c r="F905" s="57"/>
    </row>
    <row r="906" spans="6:6" x14ac:dyDescent="0.2">
      <c r="F906" s="57"/>
    </row>
    <row r="907" spans="6:6" x14ac:dyDescent="0.2">
      <c r="F907" s="57"/>
    </row>
    <row r="908" spans="6:6" x14ac:dyDescent="0.2">
      <c r="F908" s="57"/>
    </row>
    <row r="909" spans="6:6" x14ac:dyDescent="0.2">
      <c r="F909" s="57"/>
    </row>
    <row r="910" spans="6:6" x14ac:dyDescent="0.2">
      <c r="F910" s="57"/>
    </row>
    <row r="911" spans="6:6" x14ac:dyDescent="0.2">
      <c r="F911" s="57"/>
    </row>
    <row r="912" spans="6:6" x14ac:dyDescent="0.2">
      <c r="F912" s="57"/>
    </row>
    <row r="913" spans="6:6" x14ac:dyDescent="0.2">
      <c r="F913" s="57"/>
    </row>
    <row r="914" spans="6:6" x14ac:dyDescent="0.2">
      <c r="F914" s="57"/>
    </row>
    <row r="915" spans="6:6" x14ac:dyDescent="0.2">
      <c r="F915" s="57"/>
    </row>
    <row r="916" spans="6:6" x14ac:dyDescent="0.2">
      <c r="F916" s="57"/>
    </row>
    <row r="917" spans="6:6" x14ac:dyDescent="0.2">
      <c r="F917" s="57"/>
    </row>
    <row r="918" spans="6:6" x14ac:dyDescent="0.2">
      <c r="F918" s="57"/>
    </row>
    <row r="919" spans="6:6" x14ac:dyDescent="0.2">
      <c r="F919" s="57"/>
    </row>
    <row r="920" spans="6:6" x14ac:dyDescent="0.2">
      <c r="F920" s="57"/>
    </row>
    <row r="921" spans="6:6" x14ac:dyDescent="0.2">
      <c r="F921" s="57"/>
    </row>
    <row r="922" spans="6:6" x14ac:dyDescent="0.2">
      <c r="F922" s="57"/>
    </row>
    <row r="923" spans="6:6" x14ac:dyDescent="0.2">
      <c r="F923" s="57"/>
    </row>
    <row r="924" spans="6:6" x14ac:dyDescent="0.2">
      <c r="F924" s="57"/>
    </row>
    <row r="925" spans="6:6" x14ac:dyDescent="0.2">
      <c r="F925" s="57"/>
    </row>
    <row r="926" spans="6:6" x14ac:dyDescent="0.2">
      <c r="F926" s="57"/>
    </row>
    <row r="927" spans="6:6" x14ac:dyDescent="0.2">
      <c r="F927" s="57"/>
    </row>
    <row r="928" spans="6:6" x14ac:dyDescent="0.2">
      <c r="F928" s="57"/>
    </row>
    <row r="929" spans="6:6" x14ac:dyDescent="0.2">
      <c r="F929" s="57"/>
    </row>
    <row r="930" spans="6:6" x14ac:dyDescent="0.2">
      <c r="F930" s="57"/>
    </row>
    <row r="931" spans="6:6" x14ac:dyDescent="0.2">
      <c r="F931" s="57"/>
    </row>
    <row r="932" spans="6:6" x14ac:dyDescent="0.2">
      <c r="F932" s="57"/>
    </row>
    <row r="933" spans="6:6" x14ac:dyDescent="0.2">
      <c r="F933" s="57"/>
    </row>
    <row r="934" spans="6:6" x14ac:dyDescent="0.2">
      <c r="F934" s="57"/>
    </row>
    <row r="935" spans="6:6" x14ac:dyDescent="0.2">
      <c r="F935" s="57"/>
    </row>
    <row r="936" spans="6:6" x14ac:dyDescent="0.2">
      <c r="F936" s="57"/>
    </row>
    <row r="937" spans="6:6" x14ac:dyDescent="0.2">
      <c r="F937" s="57"/>
    </row>
    <row r="938" spans="6:6" x14ac:dyDescent="0.2">
      <c r="F938" s="57"/>
    </row>
    <row r="939" spans="6:6" x14ac:dyDescent="0.2">
      <c r="F939" s="57"/>
    </row>
    <row r="940" spans="6:6" x14ac:dyDescent="0.2">
      <c r="F940" s="57"/>
    </row>
    <row r="941" spans="6:6" x14ac:dyDescent="0.2">
      <c r="F941" s="57"/>
    </row>
    <row r="942" spans="6:6" x14ac:dyDescent="0.2">
      <c r="F942" s="57"/>
    </row>
    <row r="943" spans="6:6" x14ac:dyDescent="0.2">
      <c r="F943" s="57"/>
    </row>
    <row r="944" spans="6:6" x14ac:dyDescent="0.2">
      <c r="F944" s="57"/>
    </row>
    <row r="945" spans="6:6" x14ac:dyDescent="0.2">
      <c r="F945" s="57"/>
    </row>
    <row r="946" spans="6:6" x14ac:dyDescent="0.2">
      <c r="F946" s="57"/>
    </row>
    <row r="947" spans="6:6" x14ac:dyDescent="0.2">
      <c r="F947" s="57"/>
    </row>
    <row r="948" spans="6:6" x14ac:dyDescent="0.2">
      <c r="F948" s="57"/>
    </row>
    <row r="949" spans="6:6" x14ac:dyDescent="0.2">
      <c r="F949" s="57"/>
    </row>
    <row r="950" spans="6:6" x14ac:dyDescent="0.2">
      <c r="F950" s="57"/>
    </row>
    <row r="951" spans="6:6" x14ac:dyDescent="0.2">
      <c r="F951" s="57"/>
    </row>
    <row r="952" spans="6:6" x14ac:dyDescent="0.2">
      <c r="F952" s="57"/>
    </row>
    <row r="953" spans="6:6" x14ac:dyDescent="0.2">
      <c r="F953" s="57"/>
    </row>
    <row r="954" spans="6:6" x14ac:dyDescent="0.2">
      <c r="F954" s="57"/>
    </row>
    <row r="955" spans="6:6" x14ac:dyDescent="0.2">
      <c r="F955" s="57"/>
    </row>
    <row r="956" spans="6:6" x14ac:dyDescent="0.2">
      <c r="F956" s="57"/>
    </row>
    <row r="957" spans="6:6" x14ac:dyDescent="0.2">
      <c r="F957" s="57"/>
    </row>
    <row r="958" spans="6:6" x14ac:dyDescent="0.2">
      <c r="F958" s="57"/>
    </row>
    <row r="959" spans="6:6" x14ac:dyDescent="0.2">
      <c r="F959" s="57"/>
    </row>
    <row r="960" spans="6:6" x14ac:dyDescent="0.2">
      <c r="F960" s="57"/>
    </row>
    <row r="961" spans="6:6" x14ac:dyDescent="0.2">
      <c r="F961" s="57"/>
    </row>
    <row r="962" spans="6:6" x14ac:dyDescent="0.2">
      <c r="F962" s="57"/>
    </row>
    <row r="963" spans="6:6" x14ac:dyDescent="0.2">
      <c r="F963" s="57"/>
    </row>
    <row r="964" spans="6:6" x14ac:dyDescent="0.2">
      <c r="F964" s="57"/>
    </row>
    <row r="965" spans="6:6" x14ac:dyDescent="0.2">
      <c r="F965" s="57"/>
    </row>
    <row r="966" spans="6:6" x14ac:dyDescent="0.2">
      <c r="F966" s="57"/>
    </row>
    <row r="967" spans="6:6" x14ac:dyDescent="0.2">
      <c r="F967" s="57"/>
    </row>
    <row r="968" spans="6:6" x14ac:dyDescent="0.2">
      <c r="F968" s="57"/>
    </row>
    <row r="969" spans="6:6" x14ac:dyDescent="0.2">
      <c r="F969" s="57"/>
    </row>
    <row r="970" spans="6:6" x14ac:dyDescent="0.2">
      <c r="F970" s="57"/>
    </row>
    <row r="971" spans="6:6" x14ac:dyDescent="0.2">
      <c r="F971" s="57"/>
    </row>
    <row r="972" spans="6:6" x14ac:dyDescent="0.2">
      <c r="F972" s="57"/>
    </row>
    <row r="973" spans="6:6" x14ac:dyDescent="0.2">
      <c r="F973" s="57"/>
    </row>
    <row r="974" spans="6:6" x14ac:dyDescent="0.2">
      <c r="F974" s="57"/>
    </row>
    <row r="975" spans="6:6" x14ac:dyDescent="0.2">
      <c r="F975" s="57"/>
    </row>
    <row r="976" spans="6:6" x14ac:dyDescent="0.2">
      <c r="F976" s="57"/>
    </row>
    <row r="977" spans="6:6" x14ac:dyDescent="0.2">
      <c r="F977" s="57"/>
    </row>
    <row r="978" spans="6:6" x14ac:dyDescent="0.2">
      <c r="F978" s="57"/>
    </row>
    <row r="979" spans="6:6" x14ac:dyDescent="0.2">
      <c r="F979" s="57"/>
    </row>
    <row r="980" spans="6:6" x14ac:dyDescent="0.2">
      <c r="F980" s="57"/>
    </row>
    <row r="981" spans="6:6" x14ac:dyDescent="0.2">
      <c r="F981" s="57"/>
    </row>
    <row r="982" spans="6:6" x14ac:dyDescent="0.2">
      <c r="F982" s="57"/>
    </row>
    <row r="983" spans="6:6" x14ac:dyDescent="0.2">
      <c r="F983" s="57"/>
    </row>
    <row r="984" spans="6:6" x14ac:dyDescent="0.2">
      <c r="F984" s="57"/>
    </row>
    <row r="985" spans="6:6" x14ac:dyDescent="0.2">
      <c r="F985" s="57"/>
    </row>
    <row r="986" spans="6:6" x14ac:dyDescent="0.2">
      <c r="F986" s="57"/>
    </row>
    <row r="987" spans="6:6" x14ac:dyDescent="0.2">
      <c r="F987" s="57"/>
    </row>
    <row r="988" spans="6:6" x14ac:dyDescent="0.2">
      <c r="F988" s="57"/>
    </row>
    <row r="989" spans="6:6" x14ac:dyDescent="0.2">
      <c r="F989" s="57"/>
    </row>
    <row r="990" spans="6:6" x14ac:dyDescent="0.2">
      <c r="F990" s="57"/>
    </row>
    <row r="991" spans="6:6" x14ac:dyDescent="0.2">
      <c r="F991" s="57"/>
    </row>
    <row r="992" spans="6:6" x14ac:dyDescent="0.2">
      <c r="F992" s="57"/>
    </row>
    <row r="993" spans="6:6" x14ac:dyDescent="0.2">
      <c r="F993" s="57"/>
    </row>
    <row r="994" spans="6:6" x14ac:dyDescent="0.2">
      <c r="F994" s="57"/>
    </row>
    <row r="995" spans="6:6" x14ac:dyDescent="0.2">
      <c r="F995" s="57"/>
    </row>
    <row r="996" spans="6:6" x14ac:dyDescent="0.2">
      <c r="F996" s="57"/>
    </row>
    <row r="997" spans="6:6" x14ac:dyDescent="0.2">
      <c r="F997" s="57"/>
    </row>
    <row r="998" spans="6:6" x14ac:dyDescent="0.2">
      <c r="F998" s="57"/>
    </row>
    <row r="999" spans="6:6" x14ac:dyDescent="0.2">
      <c r="F999" s="57"/>
    </row>
    <row r="1000" spans="6:6" x14ac:dyDescent="0.2">
      <c r="F1000" s="57"/>
    </row>
    <row r="1001" spans="6:6" x14ac:dyDescent="0.2">
      <c r="F1001" s="57"/>
    </row>
    <row r="1002" spans="6:6" x14ac:dyDescent="0.2">
      <c r="F1002" s="57"/>
    </row>
    <row r="1003" spans="6:6" x14ac:dyDescent="0.2">
      <c r="F1003" s="57"/>
    </row>
    <row r="1004" spans="6:6" x14ac:dyDescent="0.2">
      <c r="F1004" s="57"/>
    </row>
    <row r="1005" spans="6:6" x14ac:dyDescent="0.2">
      <c r="F1005" s="57"/>
    </row>
    <row r="1006" spans="6:6" x14ac:dyDescent="0.2">
      <c r="F1006" s="57"/>
    </row>
    <row r="1007" spans="6:6" x14ac:dyDescent="0.2">
      <c r="F1007" s="57"/>
    </row>
    <row r="1008" spans="6:6" x14ac:dyDescent="0.2">
      <c r="F1008" s="57"/>
    </row>
    <row r="1009" spans="6:6" x14ac:dyDescent="0.2">
      <c r="F1009" s="57"/>
    </row>
    <row r="1010" spans="6:6" x14ac:dyDescent="0.2">
      <c r="F1010" s="57"/>
    </row>
    <row r="1011" spans="6:6" x14ac:dyDescent="0.2">
      <c r="F1011" s="57"/>
    </row>
    <row r="1012" spans="6:6" x14ac:dyDescent="0.2">
      <c r="F1012" s="57"/>
    </row>
    <row r="1013" spans="6:6" x14ac:dyDescent="0.2">
      <c r="F1013" s="57"/>
    </row>
    <row r="1014" spans="6:6" x14ac:dyDescent="0.2">
      <c r="F1014" s="57"/>
    </row>
    <row r="1015" spans="6:6" x14ac:dyDescent="0.2">
      <c r="F1015" s="57"/>
    </row>
    <row r="1016" spans="6:6" x14ac:dyDescent="0.2">
      <c r="F1016" s="57"/>
    </row>
    <row r="1017" spans="6:6" x14ac:dyDescent="0.2">
      <c r="F1017" s="57"/>
    </row>
    <row r="1018" spans="6:6" x14ac:dyDescent="0.2">
      <c r="F1018" s="57"/>
    </row>
    <row r="1019" spans="6:6" x14ac:dyDescent="0.2">
      <c r="F1019" s="57"/>
    </row>
    <row r="1020" spans="6:6" x14ac:dyDescent="0.2">
      <c r="F1020" s="57"/>
    </row>
    <row r="1021" spans="6:6" x14ac:dyDescent="0.2">
      <c r="F1021" s="57"/>
    </row>
    <row r="1022" spans="6:6" x14ac:dyDescent="0.2">
      <c r="F1022" s="57"/>
    </row>
    <row r="1023" spans="6:6" x14ac:dyDescent="0.2">
      <c r="F1023" s="57"/>
    </row>
    <row r="1024" spans="6:6" x14ac:dyDescent="0.2">
      <c r="F1024" s="57"/>
    </row>
    <row r="1025" spans="6:6" x14ac:dyDescent="0.2">
      <c r="F1025" s="57"/>
    </row>
    <row r="1026" spans="6:6" x14ac:dyDescent="0.2">
      <c r="F1026" s="57"/>
    </row>
    <row r="1027" spans="6:6" x14ac:dyDescent="0.2">
      <c r="F1027" s="57"/>
    </row>
    <row r="1028" spans="6:6" x14ac:dyDescent="0.2">
      <c r="F1028" s="57"/>
    </row>
    <row r="1029" spans="6:6" x14ac:dyDescent="0.2">
      <c r="F1029" s="57"/>
    </row>
    <row r="1030" spans="6:6" x14ac:dyDescent="0.2">
      <c r="F1030" s="57"/>
    </row>
    <row r="1031" spans="6:6" x14ac:dyDescent="0.2">
      <c r="F1031" s="57"/>
    </row>
    <row r="1032" spans="6:6" x14ac:dyDescent="0.2">
      <c r="F1032" s="57"/>
    </row>
    <row r="1033" spans="6:6" x14ac:dyDescent="0.2">
      <c r="F1033" s="57"/>
    </row>
    <row r="1034" spans="6:6" x14ac:dyDescent="0.2">
      <c r="F1034" s="57"/>
    </row>
    <row r="1035" spans="6:6" x14ac:dyDescent="0.2">
      <c r="F1035" s="57"/>
    </row>
    <row r="1036" spans="6:6" x14ac:dyDescent="0.2">
      <c r="F1036" s="57"/>
    </row>
    <row r="1037" spans="6:6" x14ac:dyDescent="0.2">
      <c r="F1037" s="57"/>
    </row>
    <row r="1038" spans="6:6" x14ac:dyDescent="0.2">
      <c r="F1038" s="57"/>
    </row>
    <row r="1039" spans="6:6" x14ac:dyDescent="0.2">
      <c r="F1039" s="57"/>
    </row>
    <row r="1040" spans="6:6" x14ac:dyDescent="0.2">
      <c r="F1040" s="57"/>
    </row>
    <row r="1041" spans="6:6" x14ac:dyDescent="0.2">
      <c r="F1041" s="57"/>
    </row>
    <row r="1042" spans="6:6" x14ac:dyDescent="0.2">
      <c r="F1042" s="57"/>
    </row>
    <row r="1043" spans="6:6" x14ac:dyDescent="0.2">
      <c r="F1043" s="57"/>
    </row>
    <row r="1044" spans="6:6" x14ac:dyDescent="0.2">
      <c r="F1044" s="57"/>
    </row>
    <row r="1045" spans="6:6" x14ac:dyDescent="0.2">
      <c r="F1045" s="57"/>
    </row>
    <row r="1046" spans="6:6" x14ac:dyDescent="0.2">
      <c r="F1046" s="57"/>
    </row>
    <row r="1047" spans="6:6" x14ac:dyDescent="0.2">
      <c r="F1047" s="57"/>
    </row>
    <row r="1048" spans="6:6" x14ac:dyDescent="0.2">
      <c r="F1048" s="57"/>
    </row>
    <row r="1049" spans="6:6" x14ac:dyDescent="0.2">
      <c r="F1049" s="57"/>
    </row>
    <row r="1050" spans="6:6" x14ac:dyDescent="0.2">
      <c r="F1050" s="57"/>
    </row>
    <row r="1051" spans="6:6" x14ac:dyDescent="0.2">
      <c r="F1051" s="57"/>
    </row>
    <row r="1052" spans="6:6" x14ac:dyDescent="0.2">
      <c r="F1052" s="57"/>
    </row>
    <row r="1053" spans="6:6" x14ac:dyDescent="0.2">
      <c r="F1053" s="57"/>
    </row>
    <row r="1054" spans="6:6" x14ac:dyDescent="0.2">
      <c r="F1054" s="57"/>
    </row>
    <row r="1055" spans="6:6" x14ac:dyDescent="0.2">
      <c r="F1055" s="57"/>
    </row>
    <row r="1056" spans="6:6" x14ac:dyDescent="0.2">
      <c r="F1056" s="57"/>
    </row>
    <row r="1057" spans="6:6" x14ac:dyDescent="0.2">
      <c r="F1057" s="57"/>
    </row>
    <row r="1058" spans="6:6" x14ac:dyDescent="0.2">
      <c r="F1058" s="57"/>
    </row>
    <row r="1059" spans="6:6" x14ac:dyDescent="0.2">
      <c r="F1059" s="57"/>
    </row>
    <row r="1060" spans="6:6" x14ac:dyDescent="0.2">
      <c r="F1060" s="57"/>
    </row>
    <row r="1061" spans="6:6" x14ac:dyDescent="0.2">
      <c r="F1061" s="57"/>
    </row>
    <row r="1062" spans="6:6" x14ac:dyDescent="0.2">
      <c r="F1062" s="57"/>
    </row>
    <row r="1063" spans="6:6" x14ac:dyDescent="0.2">
      <c r="F1063" s="57"/>
    </row>
    <row r="1064" spans="6:6" x14ac:dyDescent="0.2">
      <c r="F1064" s="57"/>
    </row>
    <row r="1065" spans="6:6" x14ac:dyDescent="0.2">
      <c r="F1065" s="57"/>
    </row>
    <row r="1066" spans="6:6" x14ac:dyDescent="0.2">
      <c r="F1066" s="57"/>
    </row>
    <row r="1067" spans="6:6" x14ac:dyDescent="0.2">
      <c r="F1067" s="57"/>
    </row>
    <row r="1068" spans="6:6" x14ac:dyDescent="0.2">
      <c r="F1068" s="57"/>
    </row>
    <row r="1069" spans="6:6" x14ac:dyDescent="0.2">
      <c r="F1069" s="57"/>
    </row>
    <row r="1070" spans="6:6" x14ac:dyDescent="0.2">
      <c r="F1070" s="57"/>
    </row>
    <row r="1071" spans="6:6" x14ac:dyDescent="0.2">
      <c r="F1071" s="57"/>
    </row>
    <row r="1072" spans="6:6" x14ac:dyDescent="0.2">
      <c r="F1072" s="57"/>
    </row>
    <row r="1073" spans="6:6" x14ac:dyDescent="0.2">
      <c r="F1073" s="57"/>
    </row>
    <row r="1074" spans="6:6" x14ac:dyDescent="0.2">
      <c r="F1074" s="57"/>
    </row>
    <row r="1075" spans="6:6" x14ac:dyDescent="0.2">
      <c r="F1075" s="57"/>
    </row>
    <row r="1076" spans="6:6" x14ac:dyDescent="0.2">
      <c r="F1076" s="57"/>
    </row>
    <row r="1077" spans="6:6" x14ac:dyDescent="0.2">
      <c r="F1077" s="57"/>
    </row>
    <row r="1078" spans="6:6" x14ac:dyDescent="0.2">
      <c r="F1078" s="57"/>
    </row>
    <row r="1079" spans="6:6" x14ac:dyDescent="0.2">
      <c r="F1079" s="57"/>
    </row>
    <row r="1080" spans="6:6" x14ac:dyDescent="0.2">
      <c r="F1080" s="57"/>
    </row>
    <row r="1081" spans="6:6" x14ac:dyDescent="0.2">
      <c r="F1081" s="57"/>
    </row>
    <row r="1082" spans="6:6" x14ac:dyDescent="0.2">
      <c r="F1082" s="57"/>
    </row>
    <row r="1083" spans="6:6" x14ac:dyDescent="0.2">
      <c r="F1083" s="57"/>
    </row>
    <row r="1084" spans="6:6" x14ac:dyDescent="0.2">
      <c r="F1084" s="57"/>
    </row>
    <row r="1085" spans="6:6" x14ac:dyDescent="0.2">
      <c r="F1085" s="57"/>
    </row>
    <row r="1086" spans="6:6" x14ac:dyDescent="0.2">
      <c r="F1086" s="57"/>
    </row>
    <row r="1087" spans="6:6" x14ac:dyDescent="0.2">
      <c r="F1087" s="57"/>
    </row>
    <row r="1088" spans="6:6" x14ac:dyDescent="0.2">
      <c r="F1088" s="57"/>
    </row>
    <row r="1089" spans="6:6" x14ac:dyDescent="0.2">
      <c r="F1089" s="57"/>
    </row>
    <row r="1090" spans="6:6" x14ac:dyDescent="0.2">
      <c r="F1090" s="57"/>
    </row>
    <row r="1091" spans="6:6" x14ac:dyDescent="0.2">
      <c r="F1091" s="57"/>
    </row>
    <row r="1092" spans="6:6" x14ac:dyDescent="0.2">
      <c r="F1092" s="57"/>
    </row>
    <row r="1093" spans="6:6" x14ac:dyDescent="0.2">
      <c r="F1093" s="57"/>
    </row>
    <row r="1094" spans="6:6" x14ac:dyDescent="0.2">
      <c r="F1094" s="57"/>
    </row>
    <row r="1095" spans="6:6" x14ac:dyDescent="0.2">
      <c r="F1095" s="57"/>
    </row>
    <row r="1096" spans="6:6" x14ac:dyDescent="0.2">
      <c r="F1096" s="57"/>
    </row>
    <row r="1097" spans="6:6" x14ac:dyDescent="0.2">
      <c r="F1097" s="57"/>
    </row>
    <row r="1098" spans="6:6" x14ac:dyDescent="0.2">
      <c r="F1098" s="57"/>
    </row>
    <row r="1099" spans="6:6" x14ac:dyDescent="0.2">
      <c r="F1099" s="57"/>
    </row>
    <row r="1100" spans="6:6" x14ac:dyDescent="0.2">
      <c r="F1100" s="57"/>
    </row>
    <row r="1101" spans="6:6" x14ac:dyDescent="0.2">
      <c r="F1101" s="57"/>
    </row>
    <row r="1102" spans="6:6" x14ac:dyDescent="0.2">
      <c r="F1102" s="57"/>
    </row>
    <row r="1103" spans="6:6" x14ac:dyDescent="0.2">
      <c r="F1103" s="57"/>
    </row>
    <row r="1104" spans="6:6" x14ac:dyDescent="0.2">
      <c r="F1104" s="57"/>
    </row>
    <row r="1105" spans="6:6" x14ac:dyDescent="0.2">
      <c r="F1105" s="57"/>
    </row>
    <row r="1106" spans="6:6" x14ac:dyDescent="0.2">
      <c r="F1106" s="57"/>
    </row>
    <row r="1107" spans="6:6" x14ac:dyDescent="0.2">
      <c r="F1107" s="57"/>
    </row>
    <row r="1108" spans="6:6" x14ac:dyDescent="0.2">
      <c r="F1108" s="57"/>
    </row>
    <row r="1109" spans="6:6" x14ac:dyDescent="0.2">
      <c r="F1109" s="57"/>
    </row>
    <row r="1110" spans="6:6" x14ac:dyDescent="0.2">
      <c r="F1110" s="57"/>
    </row>
    <row r="1111" spans="6:6" x14ac:dyDescent="0.2">
      <c r="F1111" s="57"/>
    </row>
    <row r="1112" spans="6:6" x14ac:dyDescent="0.2">
      <c r="F1112" s="57"/>
    </row>
    <row r="1113" spans="6:6" x14ac:dyDescent="0.2">
      <c r="F1113" s="57"/>
    </row>
    <row r="1114" spans="6:6" x14ac:dyDescent="0.2">
      <c r="F1114" s="57"/>
    </row>
    <row r="1115" spans="6:6" x14ac:dyDescent="0.2">
      <c r="F1115" s="57"/>
    </row>
    <row r="1116" spans="6:6" x14ac:dyDescent="0.2">
      <c r="F1116" s="57"/>
    </row>
    <row r="1117" spans="6:6" x14ac:dyDescent="0.2">
      <c r="F1117" s="57"/>
    </row>
    <row r="1118" spans="6:6" x14ac:dyDescent="0.2">
      <c r="F1118" s="57"/>
    </row>
    <row r="1119" spans="6:6" x14ac:dyDescent="0.2">
      <c r="F1119" s="57"/>
    </row>
    <row r="1120" spans="6:6" x14ac:dyDescent="0.2">
      <c r="F1120" s="57"/>
    </row>
    <row r="1121" spans="6:6" x14ac:dyDescent="0.2">
      <c r="F1121" s="57"/>
    </row>
    <row r="1122" spans="6:6" x14ac:dyDescent="0.2">
      <c r="F1122" s="57"/>
    </row>
    <row r="1123" spans="6:6" x14ac:dyDescent="0.2">
      <c r="F1123" s="57"/>
    </row>
    <row r="1124" spans="6:6" x14ac:dyDescent="0.2">
      <c r="F1124" s="57"/>
    </row>
    <row r="1125" spans="6:6" x14ac:dyDescent="0.2">
      <c r="F1125" s="57"/>
    </row>
    <row r="1126" spans="6:6" x14ac:dyDescent="0.2">
      <c r="F1126" s="57"/>
    </row>
    <row r="1127" spans="6:6" x14ac:dyDescent="0.2">
      <c r="F1127" s="57"/>
    </row>
    <row r="1128" spans="6:6" x14ac:dyDescent="0.2">
      <c r="F1128" s="57"/>
    </row>
    <row r="1129" spans="6:6" x14ac:dyDescent="0.2">
      <c r="F1129" s="57"/>
    </row>
    <row r="1130" spans="6:6" x14ac:dyDescent="0.2">
      <c r="F1130" s="57"/>
    </row>
    <row r="1131" spans="6:6" x14ac:dyDescent="0.2">
      <c r="F1131" s="57"/>
    </row>
    <row r="1132" spans="6:6" x14ac:dyDescent="0.2">
      <c r="F1132" s="57"/>
    </row>
    <row r="1133" spans="6:6" x14ac:dyDescent="0.2">
      <c r="F1133" s="57"/>
    </row>
    <row r="1134" spans="6:6" x14ac:dyDescent="0.2">
      <c r="F1134" s="57"/>
    </row>
    <row r="1135" spans="6:6" x14ac:dyDescent="0.2">
      <c r="F1135" s="57"/>
    </row>
    <row r="1136" spans="6:6" x14ac:dyDescent="0.2">
      <c r="F1136" s="57"/>
    </row>
    <row r="1137" spans="6:6" x14ac:dyDescent="0.2">
      <c r="F1137" s="57"/>
    </row>
    <row r="1138" spans="6:6" x14ac:dyDescent="0.2">
      <c r="F1138" s="57"/>
    </row>
    <row r="1139" spans="6:6" x14ac:dyDescent="0.2">
      <c r="F1139" s="57"/>
    </row>
    <row r="1140" spans="6:6" x14ac:dyDescent="0.2">
      <c r="F1140" s="57"/>
    </row>
    <row r="1141" spans="6:6" x14ac:dyDescent="0.2">
      <c r="F1141" s="57"/>
    </row>
    <row r="1142" spans="6:6" x14ac:dyDescent="0.2">
      <c r="F1142" s="57"/>
    </row>
    <row r="1143" spans="6:6" x14ac:dyDescent="0.2">
      <c r="F1143" s="57"/>
    </row>
    <row r="1144" spans="6:6" x14ac:dyDescent="0.2">
      <c r="F1144" s="57"/>
    </row>
    <row r="1145" spans="6:6" x14ac:dyDescent="0.2">
      <c r="F1145" s="57"/>
    </row>
    <row r="1146" spans="6:6" x14ac:dyDescent="0.2">
      <c r="F1146" s="57"/>
    </row>
    <row r="1147" spans="6:6" x14ac:dyDescent="0.2">
      <c r="F1147" s="57"/>
    </row>
    <row r="1148" spans="6:6" x14ac:dyDescent="0.2">
      <c r="F1148" s="57"/>
    </row>
    <row r="1149" spans="6:6" x14ac:dyDescent="0.2">
      <c r="F1149" s="57"/>
    </row>
    <row r="1150" spans="6:6" x14ac:dyDescent="0.2">
      <c r="F1150" s="57"/>
    </row>
    <row r="1151" spans="6:6" x14ac:dyDescent="0.2">
      <c r="F1151" s="57"/>
    </row>
    <row r="1152" spans="6:6" x14ac:dyDescent="0.2">
      <c r="F1152" s="57"/>
    </row>
    <row r="1153" spans="6:6" x14ac:dyDescent="0.2">
      <c r="F1153" s="57"/>
    </row>
    <row r="1154" spans="6:6" x14ac:dyDescent="0.2">
      <c r="F1154" s="57"/>
    </row>
    <row r="1155" spans="6:6" x14ac:dyDescent="0.2">
      <c r="F1155" s="57"/>
    </row>
    <row r="1156" spans="6:6" x14ac:dyDescent="0.2">
      <c r="F1156" s="57"/>
    </row>
    <row r="1157" spans="6:6" x14ac:dyDescent="0.2">
      <c r="F1157" s="57"/>
    </row>
    <row r="1158" spans="6:6" x14ac:dyDescent="0.2">
      <c r="F1158" s="57"/>
    </row>
    <row r="1159" spans="6:6" x14ac:dyDescent="0.2">
      <c r="F1159" s="57"/>
    </row>
    <row r="1160" spans="6:6" x14ac:dyDescent="0.2">
      <c r="F1160" s="57"/>
    </row>
    <row r="1161" spans="6:6" x14ac:dyDescent="0.2">
      <c r="F1161" s="57"/>
    </row>
    <row r="1162" spans="6:6" x14ac:dyDescent="0.2">
      <c r="F1162" s="57"/>
    </row>
    <row r="1163" spans="6:6" x14ac:dyDescent="0.2">
      <c r="F1163" s="57"/>
    </row>
    <row r="1164" spans="6:6" x14ac:dyDescent="0.2">
      <c r="F1164" s="57"/>
    </row>
    <row r="1165" spans="6:6" x14ac:dyDescent="0.2">
      <c r="F1165" s="57"/>
    </row>
    <row r="1166" spans="6:6" x14ac:dyDescent="0.2">
      <c r="F1166" s="57"/>
    </row>
    <row r="1167" spans="6:6" x14ac:dyDescent="0.2">
      <c r="F1167" s="57"/>
    </row>
    <row r="1168" spans="6:6" x14ac:dyDescent="0.2">
      <c r="F1168" s="57"/>
    </row>
    <row r="1169" spans="6:6" x14ac:dyDescent="0.2">
      <c r="F1169" s="57"/>
    </row>
    <row r="1170" spans="6:6" x14ac:dyDescent="0.2">
      <c r="F1170" s="57"/>
    </row>
    <row r="1171" spans="6:6" x14ac:dyDescent="0.2">
      <c r="F1171" s="57"/>
    </row>
    <row r="1172" spans="6:6" x14ac:dyDescent="0.2">
      <c r="F1172" s="57"/>
    </row>
    <row r="1173" spans="6:6" x14ac:dyDescent="0.2">
      <c r="F1173" s="57"/>
    </row>
    <row r="1174" spans="6:6" x14ac:dyDescent="0.2">
      <c r="F1174" s="57"/>
    </row>
    <row r="1175" spans="6:6" x14ac:dyDescent="0.2">
      <c r="F1175" s="57"/>
    </row>
    <row r="1176" spans="6:6" x14ac:dyDescent="0.2">
      <c r="F1176" s="57"/>
    </row>
    <row r="1177" spans="6:6" x14ac:dyDescent="0.2">
      <c r="F1177" s="57"/>
    </row>
    <row r="1178" spans="6:6" x14ac:dyDescent="0.2">
      <c r="F1178" s="57"/>
    </row>
    <row r="1179" spans="6:6" x14ac:dyDescent="0.2">
      <c r="F1179" s="57"/>
    </row>
    <row r="1180" spans="6:6" x14ac:dyDescent="0.2">
      <c r="F1180" s="57"/>
    </row>
    <row r="1181" spans="6:6" x14ac:dyDescent="0.2">
      <c r="F1181" s="57"/>
    </row>
    <row r="1182" spans="6:6" x14ac:dyDescent="0.2">
      <c r="F1182" s="57"/>
    </row>
    <row r="1183" spans="6:6" x14ac:dyDescent="0.2">
      <c r="F1183" s="57"/>
    </row>
    <row r="1184" spans="6:6" x14ac:dyDescent="0.2">
      <c r="F1184" s="57"/>
    </row>
    <row r="1185" spans="6:6" x14ac:dyDescent="0.2">
      <c r="F1185" s="57"/>
    </row>
    <row r="1186" spans="6:6" x14ac:dyDescent="0.2">
      <c r="F1186" s="57"/>
    </row>
    <row r="1187" spans="6:6" x14ac:dyDescent="0.2">
      <c r="F1187" s="57"/>
    </row>
    <row r="1188" spans="6:6" x14ac:dyDescent="0.2">
      <c r="F1188" s="57"/>
    </row>
    <row r="1189" spans="6:6" x14ac:dyDescent="0.2">
      <c r="F1189" s="57"/>
    </row>
    <row r="1190" spans="6:6" x14ac:dyDescent="0.2">
      <c r="F1190" s="57"/>
    </row>
    <row r="1191" spans="6:6" x14ac:dyDescent="0.2">
      <c r="F1191" s="57"/>
    </row>
    <row r="1192" spans="6:6" x14ac:dyDescent="0.2">
      <c r="F1192" s="57"/>
    </row>
    <row r="1193" spans="6:6" x14ac:dyDescent="0.2">
      <c r="F1193" s="57"/>
    </row>
    <row r="1194" spans="6:6" x14ac:dyDescent="0.2">
      <c r="F1194" s="57"/>
    </row>
    <row r="1195" spans="6:6" x14ac:dyDescent="0.2">
      <c r="F1195" s="57"/>
    </row>
    <row r="1196" spans="6:6" x14ac:dyDescent="0.2">
      <c r="F1196" s="57"/>
    </row>
    <row r="1197" spans="6:6" x14ac:dyDescent="0.2">
      <c r="F1197" s="57"/>
    </row>
    <row r="1198" spans="6:6" x14ac:dyDescent="0.2">
      <c r="F1198" s="57"/>
    </row>
    <row r="1199" spans="6:6" x14ac:dyDescent="0.2">
      <c r="F1199" s="57"/>
    </row>
    <row r="1200" spans="6:6" x14ac:dyDescent="0.2">
      <c r="F1200" s="57"/>
    </row>
    <row r="1201" spans="6:6" x14ac:dyDescent="0.2">
      <c r="F1201" s="57"/>
    </row>
    <row r="1202" spans="6:6" x14ac:dyDescent="0.2">
      <c r="F1202" s="57"/>
    </row>
    <row r="1203" spans="6:6" x14ac:dyDescent="0.2">
      <c r="F1203" s="57"/>
    </row>
    <row r="1204" spans="6:6" x14ac:dyDescent="0.2">
      <c r="F1204" s="57"/>
    </row>
    <row r="1205" spans="6:6" x14ac:dyDescent="0.2">
      <c r="F1205" s="57"/>
    </row>
    <row r="1206" spans="6:6" x14ac:dyDescent="0.2">
      <c r="F1206" s="57"/>
    </row>
    <row r="1207" spans="6:6" x14ac:dyDescent="0.2">
      <c r="F1207" s="57"/>
    </row>
    <row r="1208" spans="6:6" x14ac:dyDescent="0.2">
      <c r="F1208" s="57"/>
    </row>
    <row r="1209" spans="6:6" x14ac:dyDescent="0.2">
      <c r="F1209" s="57"/>
    </row>
    <row r="1210" spans="6:6" x14ac:dyDescent="0.2">
      <c r="F1210" s="57"/>
    </row>
    <row r="1211" spans="6:6" x14ac:dyDescent="0.2">
      <c r="F1211" s="57"/>
    </row>
    <row r="1212" spans="6:6" x14ac:dyDescent="0.2">
      <c r="F1212" s="57"/>
    </row>
    <row r="1213" spans="6:6" x14ac:dyDescent="0.2">
      <c r="F1213" s="57"/>
    </row>
    <row r="1214" spans="6:6" x14ac:dyDescent="0.2">
      <c r="F1214" s="57"/>
    </row>
    <row r="1215" spans="6:6" x14ac:dyDescent="0.2">
      <c r="F1215" s="57"/>
    </row>
    <row r="1216" spans="6:6" x14ac:dyDescent="0.2">
      <c r="F1216" s="57"/>
    </row>
    <row r="1217" spans="6:6" x14ac:dyDescent="0.2">
      <c r="F1217" s="57"/>
    </row>
    <row r="1218" spans="6:6" x14ac:dyDescent="0.2">
      <c r="F1218" s="57"/>
    </row>
    <row r="1219" spans="6:6" x14ac:dyDescent="0.2">
      <c r="F1219" s="57"/>
    </row>
    <row r="1220" spans="6:6" x14ac:dyDescent="0.2">
      <c r="F1220" s="57"/>
    </row>
    <row r="1221" spans="6:6" x14ac:dyDescent="0.2">
      <c r="F1221" s="57"/>
    </row>
    <row r="1222" spans="6:6" x14ac:dyDescent="0.2">
      <c r="F1222" s="57"/>
    </row>
    <row r="1223" spans="6:6" x14ac:dyDescent="0.2">
      <c r="F1223" s="57"/>
    </row>
    <row r="1224" spans="6:6" x14ac:dyDescent="0.2">
      <c r="F1224" s="57"/>
    </row>
    <row r="1225" spans="6:6" x14ac:dyDescent="0.2">
      <c r="F1225" s="57"/>
    </row>
    <row r="1226" spans="6:6" x14ac:dyDescent="0.2">
      <c r="F1226" s="57"/>
    </row>
    <row r="1227" spans="6:6" x14ac:dyDescent="0.2">
      <c r="F1227" s="57"/>
    </row>
    <row r="1228" spans="6:6" x14ac:dyDescent="0.2">
      <c r="F1228" s="57"/>
    </row>
    <row r="1229" spans="6:6" x14ac:dyDescent="0.2">
      <c r="F1229" s="57"/>
    </row>
    <row r="1230" spans="6:6" x14ac:dyDescent="0.2">
      <c r="F1230" s="57"/>
    </row>
    <row r="1231" spans="6:6" x14ac:dyDescent="0.2">
      <c r="F1231" s="57"/>
    </row>
    <row r="1232" spans="6:6" x14ac:dyDescent="0.2">
      <c r="F1232" s="57"/>
    </row>
    <row r="1233" spans="6:6" x14ac:dyDescent="0.2">
      <c r="F1233" s="57"/>
    </row>
    <row r="1234" spans="6:6" x14ac:dyDescent="0.2">
      <c r="F1234" s="57"/>
    </row>
    <row r="1235" spans="6:6" x14ac:dyDescent="0.2">
      <c r="F1235" s="57"/>
    </row>
    <row r="1236" spans="6:6" x14ac:dyDescent="0.2">
      <c r="F1236" s="57"/>
    </row>
    <row r="1237" spans="6:6" x14ac:dyDescent="0.2">
      <c r="F1237" s="57"/>
    </row>
    <row r="1238" spans="6:6" x14ac:dyDescent="0.2">
      <c r="F1238" s="57"/>
    </row>
    <row r="1239" spans="6:6" x14ac:dyDescent="0.2">
      <c r="F1239" s="57"/>
    </row>
    <row r="1240" spans="6:6" x14ac:dyDescent="0.2">
      <c r="F1240" s="57"/>
    </row>
    <row r="1241" spans="6:6" x14ac:dyDescent="0.2">
      <c r="F1241" s="57"/>
    </row>
    <row r="1242" spans="6:6" x14ac:dyDescent="0.2">
      <c r="F1242" s="57"/>
    </row>
    <row r="1243" spans="6:6" x14ac:dyDescent="0.2">
      <c r="F1243" s="57"/>
    </row>
    <row r="1244" spans="6:6" x14ac:dyDescent="0.2">
      <c r="F1244" s="57"/>
    </row>
    <row r="1245" spans="6:6" x14ac:dyDescent="0.2">
      <c r="F1245" s="57"/>
    </row>
    <row r="1246" spans="6:6" x14ac:dyDescent="0.2">
      <c r="F1246" s="57"/>
    </row>
    <row r="1247" spans="6:6" x14ac:dyDescent="0.2">
      <c r="F1247" s="57"/>
    </row>
    <row r="1248" spans="6:6" x14ac:dyDescent="0.2">
      <c r="F1248" s="57"/>
    </row>
    <row r="1249" spans="6:6" x14ac:dyDescent="0.2">
      <c r="F1249" s="57"/>
    </row>
    <row r="1250" spans="6:6" x14ac:dyDescent="0.2">
      <c r="F1250" s="57"/>
    </row>
    <row r="1251" spans="6:6" x14ac:dyDescent="0.2">
      <c r="F1251" s="57"/>
    </row>
    <row r="1252" spans="6:6" x14ac:dyDescent="0.2">
      <c r="F1252" s="57"/>
    </row>
    <row r="1253" spans="6:6" x14ac:dyDescent="0.2">
      <c r="F1253" s="57"/>
    </row>
    <row r="1254" spans="6:6" x14ac:dyDescent="0.2">
      <c r="F1254" s="57"/>
    </row>
    <row r="1255" spans="6:6" x14ac:dyDescent="0.2">
      <c r="F1255" s="57"/>
    </row>
    <row r="1256" spans="6:6" x14ac:dyDescent="0.2">
      <c r="F1256" s="57"/>
    </row>
    <row r="1257" spans="6:6" x14ac:dyDescent="0.2">
      <c r="F1257" s="57"/>
    </row>
    <row r="1258" spans="6:6" x14ac:dyDescent="0.2">
      <c r="F1258" s="57"/>
    </row>
    <row r="1259" spans="6:6" x14ac:dyDescent="0.2">
      <c r="F1259" s="57"/>
    </row>
    <row r="1260" spans="6:6" x14ac:dyDescent="0.2">
      <c r="F1260" s="57"/>
    </row>
    <row r="1261" spans="6:6" x14ac:dyDescent="0.2">
      <c r="F1261" s="57"/>
    </row>
    <row r="1262" spans="6:6" x14ac:dyDescent="0.2">
      <c r="F1262" s="57"/>
    </row>
    <row r="1263" spans="6:6" x14ac:dyDescent="0.2">
      <c r="F1263" s="57"/>
    </row>
    <row r="1264" spans="6:6" x14ac:dyDescent="0.2">
      <c r="F1264" s="57"/>
    </row>
    <row r="1265" spans="6:6" x14ac:dyDescent="0.2">
      <c r="F1265" s="57"/>
    </row>
    <row r="1266" spans="6:6" x14ac:dyDescent="0.2">
      <c r="F1266" s="57"/>
    </row>
    <row r="1267" spans="6:6" x14ac:dyDescent="0.2">
      <c r="F1267" s="57"/>
    </row>
    <row r="1268" spans="6:6" x14ac:dyDescent="0.2">
      <c r="F1268" s="57"/>
    </row>
    <row r="1269" spans="6:6" x14ac:dyDescent="0.2">
      <c r="F1269" s="57"/>
    </row>
    <row r="1270" spans="6:6" x14ac:dyDescent="0.2">
      <c r="F1270" s="57"/>
    </row>
    <row r="1271" spans="6:6" x14ac:dyDescent="0.2">
      <c r="F1271" s="57"/>
    </row>
    <row r="1272" spans="6:6" x14ac:dyDescent="0.2">
      <c r="F1272" s="57"/>
    </row>
    <row r="1273" spans="6:6" x14ac:dyDescent="0.2">
      <c r="F1273" s="57"/>
    </row>
    <row r="1274" spans="6:6" x14ac:dyDescent="0.2">
      <c r="F1274" s="57"/>
    </row>
    <row r="1275" spans="6:6" x14ac:dyDescent="0.2">
      <c r="F1275" s="57"/>
    </row>
    <row r="1276" spans="6:6" x14ac:dyDescent="0.2">
      <c r="F1276" s="57"/>
    </row>
    <row r="1277" spans="6:6" x14ac:dyDescent="0.2">
      <c r="F1277" s="57"/>
    </row>
    <row r="1278" spans="6:6" x14ac:dyDescent="0.2">
      <c r="F1278" s="57"/>
    </row>
    <row r="1279" spans="6:6" x14ac:dyDescent="0.2">
      <c r="F1279" s="57"/>
    </row>
    <row r="1280" spans="6:6" x14ac:dyDescent="0.2">
      <c r="F1280" s="57"/>
    </row>
    <row r="1281" spans="6:6" x14ac:dyDescent="0.2">
      <c r="F1281" s="57"/>
    </row>
    <row r="1282" spans="6:6" x14ac:dyDescent="0.2">
      <c r="F1282" s="57"/>
    </row>
    <row r="1283" spans="6:6" x14ac:dyDescent="0.2">
      <c r="F1283" s="57"/>
    </row>
    <row r="1284" spans="6:6" x14ac:dyDescent="0.2">
      <c r="F1284" s="57"/>
    </row>
    <row r="1285" spans="6:6" x14ac:dyDescent="0.2">
      <c r="F1285" s="57"/>
    </row>
    <row r="1286" spans="6:6" x14ac:dyDescent="0.2">
      <c r="F1286" s="57"/>
    </row>
    <row r="1287" spans="6:6" x14ac:dyDescent="0.2">
      <c r="F1287" s="57"/>
    </row>
    <row r="1288" spans="6:6" x14ac:dyDescent="0.2">
      <c r="F1288" s="57"/>
    </row>
    <row r="1289" spans="6:6" x14ac:dyDescent="0.2">
      <c r="F1289" s="57"/>
    </row>
    <row r="1290" spans="6:6" x14ac:dyDescent="0.2">
      <c r="F1290" s="57"/>
    </row>
    <row r="1291" spans="6:6" x14ac:dyDescent="0.2">
      <c r="F1291" s="57"/>
    </row>
    <row r="1292" spans="6:6" x14ac:dyDescent="0.2">
      <c r="F1292" s="57"/>
    </row>
    <row r="1293" spans="6:6" x14ac:dyDescent="0.2">
      <c r="F1293" s="57"/>
    </row>
    <row r="1294" spans="6:6" x14ac:dyDescent="0.2">
      <c r="F1294" s="57"/>
    </row>
    <row r="1295" spans="6:6" x14ac:dyDescent="0.2">
      <c r="F1295" s="57"/>
    </row>
    <row r="1296" spans="6:6" x14ac:dyDescent="0.2">
      <c r="F1296" s="57"/>
    </row>
    <row r="1297" spans="6:6" x14ac:dyDescent="0.2">
      <c r="F1297" s="57"/>
    </row>
    <row r="1298" spans="6:6" x14ac:dyDescent="0.2">
      <c r="F1298" s="57"/>
    </row>
    <row r="1299" spans="6:6" x14ac:dyDescent="0.2">
      <c r="F1299" s="57"/>
    </row>
    <row r="1300" spans="6:6" x14ac:dyDescent="0.2">
      <c r="F1300" s="57"/>
    </row>
    <row r="1301" spans="6:6" x14ac:dyDescent="0.2">
      <c r="F1301" s="57"/>
    </row>
    <row r="1302" spans="6:6" x14ac:dyDescent="0.2">
      <c r="F1302" s="57"/>
    </row>
    <row r="1303" spans="6:6" x14ac:dyDescent="0.2">
      <c r="F1303" s="57"/>
    </row>
    <row r="1304" spans="6:6" x14ac:dyDescent="0.2">
      <c r="F1304" s="57"/>
    </row>
    <row r="1305" spans="6:6" x14ac:dyDescent="0.2">
      <c r="F1305" s="57"/>
    </row>
    <row r="1306" spans="6:6" x14ac:dyDescent="0.2">
      <c r="F1306" s="57"/>
    </row>
    <row r="1307" spans="6:6" x14ac:dyDescent="0.2">
      <c r="F1307" s="57"/>
    </row>
    <row r="1308" spans="6:6" x14ac:dyDescent="0.2">
      <c r="F1308" s="57"/>
    </row>
    <row r="1309" spans="6:6" x14ac:dyDescent="0.2">
      <c r="F1309" s="57"/>
    </row>
    <row r="1310" spans="6:6" x14ac:dyDescent="0.2">
      <c r="F1310" s="57"/>
    </row>
    <row r="1311" spans="6:6" x14ac:dyDescent="0.2">
      <c r="F1311" s="57"/>
    </row>
    <row r="1312" spans="6:6" x14ac:dyDescent="0.2">
      <c r="F1312" s="57"/>
    </row>
    <row r="1313" spans="6:6" x14ac:dyDescent="0.2">
      <c r="F1313" s="57"/>
    </row>
    <row r="1314" spans="6:6" x14ac:dyDescent="0.2">
      <c r="F1314" s="57"/>
    </row>
    <row r="1315" spans="6:6" x14ac:dyDescent="0.2">
      <c r="F1315" s="57"/>
    </row>
    <row r="1316" spans="6:6" x14ac:dyDescent="0.2">
      <c r="F1316" s="57"/>
    </row>
    <row r="1317" spans="6:6" x14ac:dyDescent="0.2">
      <c r="F1317" s="57"/>
    </row>
    <row r="1318" spans="6:6" x14ac:dyDescent="0.2">
      <c r="F1318" s="57"/>
    </row>
    <row r="1319" spans="6:6" x14ac:dyDescent="0.2">
      <c r="F1319" s="57"/>
    </row>
    <row r="1320" spans="6:6" x14ac:dyDescent="0.2">
      <c r="F1320" s="57"/>
    </row>
    <row r="1321" spans="6:6" x14ac:dyDescent="0.2">
      <c r="F1321" s="57"/>
    </row>
    <row r="1322" spans="6:6" x14ac:dyDescent="0.2">
      <c r="F1322" s="57"/>
    </row>
    <row r="1323" spans="6:6" x14ac:dyDescent="0.2">
      <c r="F1323" s="57"/>
    </row>
    <row r="1324" spans="6:6" x14ac:dyDescent="0.2">
      <c r="F1324" s="57"/>
    </row>
    <row r="1325" spans="6:6" x14ac:dyDescent="0.2">
      <c r="F1325" s="57"/>
    </row>
    <row r="1326" spans="6:6" x14ac:dyDescent="0.2">
      <c r="F1326" s="57"/>
    </row>
    <row r="1327" spans="6:6" x14ac:dyDescent="0.2">
      <c r="F1327" s="57"/>
    </row>
    <row r="1328" spans="6:6" x14ac:dyDescent="0.2">
      <c r="F1328" s="57"/>
    </row>
    <row r="1329" spans="6:6" x14ac:dyDescent="0.2">
      <c r="F1329" s="57"/>
    </row>
    <row r="1330" spans="6:6" x14ac:dyDescent="0.2">
      <c r="F1330" s="57"/>
    </row>
    <row r="1331" spans="6:6" x14ac:dyDescent="0.2">
      <c r="F1331" s="57"/>
    </row>
    <row r="1332" spans="6:6" x14ac:dyDescent="0.2">
      <c r="F1332" s="57"/>
    </row>
    <row r="1333" spans="6:6" x14ac:dyDescent="0.2">
      <c r="F1333" s="57"/>
    </row>
    <row r="1334" spans="6:6" x14ac:dyDescent="0.2">
      <c r="F1334" s="57"/>
    </row>
    <row r="1335" spans="6:6" x14ac:dyDescent="0.2">
      <c r="F1335" s="57"/>
    </row>
    <row r="1336" spans="6:6" x14ac:dyDescent="0.2">
      <c r="F1336" s="57"/>
    </row>
    <row r="1337" spans="6:6" x14ac:dyDescent="0.2">
      <c r="F1337" s="57"/>
    </row>
    <row r="1338" spans="6:6" x14ac:dyDescent="0.2">
      <c r="F1338" s="57"/>
    </row>
    <row r="1339" spans="6:6" x14ac:dyDescent="0.2">
      <c r="F1339" s="57"/>
    </row>
    <row r="1340" spans="6:6" x14ac:dyDescent="0.2">
      <c r="F1340" s="57"/>
    </row>
    <row r="1341" spans="6:6" x14ac:dyDescent="0.2">
      <c r="F1341" s="57"/>
    </row>
    <row r="1342" spans="6:6" x14ac:dyDescent="0.2">
      <c r="F1342" s="57"/>
    </row>
    <row r="1343" spans="6:6" x14ac:dyDescent="0.2">
      <c r="F1343" s="57"/>
    </row>
    <row r="1344" spans="6:6" x14ac:dyDescent="0.2">
      <c r="F1344" s="57"/>
    </row>
    <row r="1345" spans="6:6" x14ac:dyDescent="0.2">
      <c r="F1345" s="57"/>
    </row>
    <row r="1346" spans="6:6" x14ac:dyDescent="0.2">
      <c r="F1346" s="57"/>
    </row>
    <row r="1347" spans="6:6" x14ac:dyDescent="0.2">
      <c r="F1347" s="57"/>
    </row>
    <row r="1348" spans="6:6" x14ac:dyDescent="0.2">
      <c r="F1348" s="57"/>
    </row>
    <row r="1349" spans="6:6" x14ac:dyDescent="0.2">
      <c r="F1349" s="57"/>
    </row>
    <row r="1350" spans="6:6" x14ac:dyDescent="0.2">
      <c r="F1350" s="57"/>
    </row>
    <row r="1351" spans="6:6" x14ac:dyDescent="0.2">
      <c r="F1351" s="57"/>
    </row>
    <row r="1352" spans="6:6" x14ac:dyDescent="0.2">
      <c r="F1352" s="57"/>
    </row>
    <row r="1353" spans="6:6" x14ac:dyDescent="0.2">
      <c r="F1353" s="57"/>
    </row>
    <row r="1354" spans="6:6" x14ac:dyDescent="0.2">
      <c r="F1354" s="57"/>
    </row>
    <row r="1355" spans="6:6" x14ac:dyDescent="0.2">
      <c r="F1355" s="57"/>
    </row>
    <row r="1356" spans="6:6" x14ac:dyDescent="0.2">
      <c r="F1356" s="57"/>
    </row>
    <row r="1357" spans="6:6" x14ac:dyDescent="0.2">
      <c r="F1357" s="57"/>
    </row>
    <row r="1358" spans="6:6" x14ac:dyDescent="0.2">
      <c r="F1358" s="57"/>
    </row>
    <row r="1359" spans="6:6" x14ac:dyDescent="0.2">
      <c r="F1359" s="57"/>
    </row>
    <row r="1360" spans="6:6" x14ac:dyDescent="0.2">
      <c r="F1360" s="57"/>
    </row>
    <row r="1361" spans="6:6" x14ac:dyDescent="0.2">
      <c r="F1361" s="57"/>
    </row>
    <row r="1362" spans="6:6" x14ac:dyDescent="0.2">
      <c r="F1362" s="57"/>
    </row>
    <row r="1363" spans="6:6" x14ac:dyDescent="0.2">
      <c r="F1363" s="57"/>
    </row>
    <row r="1364" spans="6:6" x14ac:dyDescent="0.2">
      <c r="F1364" s="57"/>
    </row>
    <row r="1365" spans="6:6" x14ac:dyDescent="0.2">
      <c r="F1365" s="57"/>
    </row>
    <row r="1366" spans="6:6" x14ac:dyDescent="0.2">
      <c r="F1366" s="57"/>
    </row>
    <row r="1367" spans="6:6" x14ac:dyDescent="0.2">
      <c r="F1367" s="57"/>
    </row>
    <row r="1368" spans="6:6" x14ac:dyDescent="0.2">
      <c r="F1368" s="57"/>
    </row>
    <row r="1369" spans="6:6" x14ac:dyDescent="0.2">
      <c r="F1369" s="57"/>
    </row>
    <row r="1370" spans="6:6" x14ac:dyDescent="0.2">
      <c r="F1370" s="57"/>
    </row>
    <row r="1371" spans="6:6" x14ac:dyDescent="0.2">
      <c r="F1371" s="57"/>
    </row>
    <row r="1372" spans="6:6" x14ac:dyDescent="0.2">
      <c r="F1372" s="57"/>
    </row>
    <row r="1373" spans="6:6" x14ac:dyDescent="0.2">
      <c r="F1373" s="57"/>
    </row>
    <row r="1374" spans="6:6" x14ac:dyDescent="0.2">
      <c r="F1374" s="57"/>
    </row>
    <row r="1375" spans="6:6" x14ac:dyDescent="0.2">
      <c r="F1375" s="57"/>
    </row>
    <row r="1376" spans="6:6" x14ac:dyDescent="0.2">
      <c r="F1376" s="57"/>
    </row>
    <row r="1377" spans="6:6" x14ac:dyDescent="0.2">
      <c r="F1377" s="57"/>
    </row>
    <row r="1378" spans="6:6" x14ac:dyDescent="0.2">
      <c r="F1378" s="57"/>
    </row>
    <row r="1379" spans="6:6" x14ac:dyDescent="0.2">
      <c r="F1379" s="57"/>
    </row>
    <row r="1380" spans="6:6" x14ac:dyDescent="0.2">
      <c r="F1380" s="57"/>
    </row>
    <row r="1381" spans="6:6" x14ac:dyDescent="0.2">
      <c r="F1381" s="57"/>
    </row>
    <row r="1382" spans="6:6" x14ac:dyDescent="0.2">
      <c r="F1382" s="57"/>
    </row>
    <row r="1383" spans="6:6" x14ac:dyDescent="0.2">
      <c r="F1383" s="57"/>
    </row>
    <row r="1384" spans="6:6" x14ac:dyDescent="0.2">
      <c r="F1384" s="57"/>
    </row>
    <row r="1385" spans="6:6" x14ac:dyDescent="0.2">
      <c r="F1385" s="57"/>
    </row>
    <row r="1386" spans="6:6" x14ac:dyDescent="0.2">
      <c r="F1386" s="57"/>
    </row>
    <row r="1387" spans="6:6" x14ac:dyDescent="0.2">
      <c r="F1387" s="57"/>
    </row>
    <row r="1388" spans="6:6" x14ac:dyDescent="0.2">
      <c r="F1388" s="57"/>
    </row>
    <row r="1389" spans="6:6" x14ac:dyDescent="0.2">
      <c r="F1389" s="57"/>
    </row>
    <row r="1390" spans="6:6" x14ac:dyDescent="0.2">
      <c r="F1390" s="57"/>
    </row>
    <row r="1391" spans="6:6" x14ac:dyDescent="0.2">
      <c r="F1391" s="57"/>
    </row>
    <row r="1392" spans="6:6" x14ac:dyDescent="0.2">
      <c r="F1392" s="57"/>
    </row>
    <row r="1393" spans="6:6" x14ac:dyDescent="0.2">
      <c r="F1393" s="57"/>
    </row>
    <row r="1394" spans="6:6" x14ac:dyDescent="0.2">
      <c r="F1394" s="57"/>
    </row>
    <row r="1395" spans="6:6" x14ac:dyDescent="0.2">
      <c r="F1395" s="57"/>
    </row>
    <row r="1396" spans="6:6" x14ac:dyDescent="0.2">
      <c r="F1396" s="57"/>
    </row>
    <row r="1397" spans="6:6" x14ac:dyDescent="0.2">
      <c r="F1397" s="57"/>
    </row>
    <row r="1398" spans="6:6" x14ac:dyDescent="0.2">
      <c r="F1398" s="57"/>
    </row>
    <row r="1399" spans="6:6" x14ac:dyDescent="0.2">
      <c r="F1399" s="57"/>
    </row>
    <row r="1400" spans="6:6" x14ac:dyDescent="0.2">
      <c r="F1400" s="57"/>
    </row>
    <row r="1401" spans="6:6" x14ac:dyDescent="0.2">
      <c r="F1401" s="57"/>
    </row>
    <row r="1402" spans="6:6" x14ac:dyDescent="0.2">
      <c r="F1402" s="57"/>
    </row>
    <row r="1403" spans="6:6" x14ac:dyDescent="0.2">
      <c r="F1403" s="57"/>
    </row>
    <row r="1404" spans="6:6" x14ac:dyDescent="0.2">
      <c r="F1404" s="57"/>
    </row>
    <row r="1405" spans="6:6" x14ac:dyDescent="0.2">
      <c r="F1405" s="57"/>
    </row>
    <row r="1406" spans="6:6" x14ac:dyDescent="0.2">
      <c r="F1406" s="57"/>
    </row>
    <row r="1407" spans="6:6" x14ac:dyDescent="0.2">
      <c r="F1407" s="57"/>
    </row>
    <row r="1408" spans="6:6" x14ac:dyDescent="0.2">
      <c r="F1408" s="57"/>
    </row>
    <row r="1409" spans="6:6" x14ac:dyDescent="0.2">
      <c r="F1409" s="57"/>
    </row>
    <row r="1410" spans="6:6" x14ac:dyDescent="0.2">
      <c r="F1410" s="57"/>
    </row>
    <row r="1411" spans="6:6" x14ac:dyDescent="0.2">
      <c r="F1411" s="57"/>
    </row>
    <row r="1412" spans="6:6" x14ac:dyDescent="0.2">
      <c r="F1412" s="57"/>
    </row>
    <row r="1413" spans="6:6" x14ac:dyDescent="0.2">
      <c r="F1413" s="57"/>
    </row>
    <row r="1414" spans="6:6" x14ac:dyDescent="0.2">
      <c r="F1414" s="57"/>
    </row>
    <row r="1415" spans="6:6" x14ac:dyDescent="0.2">
      <c r="F1415" s="57"/>
    </row>
    <row r="1416" spans="6:6" x14ac:dyDescent="0.2">
      <c r="F1416" s="57"/>
    </row>
    <row r="1417" spans="6:6" x14ac:dyDescent="0.2">
      <c r="F1417" s="57"/>
    </row>
    <row r="1418" spans="6:6" x14ac:dyDescent="0.2">
      <c r="F1418" s="57"/>
    </row>
    <row r="1419" spans="6:6" x14ac:dyDescent="0.2">
      <c r="F1419" s="57"/>
    </row>
    <row r="1420" spans="6:6" x14ac:dyDescent="0.2">
      <c r="F1420" s="57"/>
    </row>
    <row r="1421" spans="6:6" x14ac:dyDescent="0.2">
      <c r="F1421" s="57"/>
    </row>
    <row r="1422" spans="6:6" x14ac:dyDescent="0.2">
      <c r="F1422" s="57"/>
    </row>
    <row r="1423" spans="6:6" x14ac:dyDescent="0.2">
      <c r="F1423" s="57"/>
    </row>
    <row r="1424" spans="6:6" x14ac:dyDescent="0.2">
      <c r="F1424" s="57"/>
    </row>
    <row r="1425" spans="6:6" x14ac:dyDescent="0.2">
      <c r="F1425" s="57"/>
    </row>
    <row r="1426" spans="6:6" x14ac:dyDescent="0.2">
      <c r="F1426" s="57"/>
    </row>
    <row r="1427" spans="6:6" x14ac:dyDescent="0.2">
      <c r="F1427" s="57"/>
    </row>
    <row r="1428" spans="6:6" x14ac:dyDescent="0.2">
      <c r="F1428" s="57"/>
    </row>
    <row r="1429" spans="6:6" x14ac:dyDescent="0.2">
      <c r="F1429" s="57"/>
    </row>
    <row r="1430" spans="6:6" x14ac:dyDescent="0.2">
      <c r="F1430" s="57"/>
    </row>
    <row r="1431" spans="6:6" x14ac:dyDescent="0.2">
      <c r="F1431" s="57"/>
    </row>
    <row r="1432" spans="6:6" x14ac:dyDescent="0.2">
      <c r="F1432" s="57"/>
    </row>
    <row r="1433" spans="6:6" x14ac:dyDescent="0.2">
      <c r="F1433" s="57"/>
    </row>
    <row r="1434" spans="6:6" x14ac:dyDescent="0.2">
      <c r="F1434" s="57"/>
    </row>
    <row r="1435" spans="6:6" x14ac:dyDescent="0.2">
      <c r="F1435" s="57"/>
    </row>
    <row r="1436" spans="6:6" x14ac:dyDescent="0.2">
      <c r="F1436" s="57"/>
    </row>
    <row r="1437" spans="6:6" x14ac:dyDescent="0.2">
      <c r="F1437" s="57"/>
    </row>
    <row r="1438" spans="6:6" x14ac:dyDescent="0.2">
      <c r="F1438" s="57"/>
    </row>
    <row r="1439" spans="6:6" x14ac:dyDescent="0.2">
      <c r="F1439" s="57"/>
    </row>
    <row r="1440" spans="6:6" x14ac:dyDescent="0.2">
      <c r="F1440" s="57"/>
    </row>
    <row r="1441" spans="6:6" x14ac:dyDescent="0.2">
      <c r="F1441" s="57"/>
    </row>
    <row r="1442" spans="6:6" x14ac:dyDescent="0.2">
      <c r="F1442" s="57"/>
    </row>
    <row r="1443" spans="6:6" x14ac:dyDescent="0.2">
      <c r="F1443" s="57"/>
    </row>
    <row r="1444" spans="6:6" x14ac:dyDescent="0.2">
      <c r="F1444" s="57"/>
    </row>
    <row r="1445" spans="6:6" x14ac:dyDescent="0.2">
      <c r="F1445" s="57"/>
    </row>
    <row r="1446" spans="6:6" x14ac:dyDescent="0.2">
      <c r="F1446" s="57"/>
    </row>
    <row r="1447" spans="6:6" x14ac:dyDescent="0.2">
      <c r="F1447" s="57"/>
    </row>
    <row r="1448" spans="6:6" x14ac:dyDescent="0.2">
      <c r="F1448" s="57"/>
    </row>
    <row r="1449" spans="6:6" x14ac:dyDescent="0.2">
      <c r="F1449" s="57"/>
    </row>
    <row r="1450" spans="6:6" x14ac:dyDescent="0.2">
      <c r="F1450" s="57"/>
    </row>
    <row r="1451" spans="6:6" x14ac:dyDescent="0.2">
      <c r="F1451" s="57"/>
    </row>
    <row r="1452" spans="6:6" x14ac:dyDescent="0.2">
      <c r="F1452" s="57"/>
    </row>
    <row r="1453" spans="6:6" x14ac:dyDescent="0.2">
      <c r="F1453" s="57"/>
    </row>
    <row r="1454" spans="6:6" x14ac:dyDescent="0.2">
      <c r="F1454" s="57"/>
    </row>
    <row r="1455" spans="6:6" x14ac:dyDescent="0.2">
      <c r="F1455" s="57"/>
    </row>
    <row r="1456" spans="6:6" x14ac:dyDescent="0.2">
      <c r="F1456" s="57"/>
    </row>
    <row r="1457" spans="6:6" x14ac:dyDescent="0.2">
      <c r="F1457" s="57"/>
    </row>
    <row r="1458" spans="6:6" x14ac:dyDescent="0.2">
      <c r="F1458" s="57"/>
    </row>
    <row r="1459" spans="6:6" x14ac:dyDescent="0.2">
      <c r="F1459" s="57"/>
    </row>
    <row r="1460" spans="6:6" x14ac:dyDescent="0.2">
      <c r="F1460" s="57"/>
    </row>
    <row r="1461" spans="6:6" x14ac:dyDescent="0.2">
      <c r="F1461" s="57"/>
    </row>
    <row r="1462" spans="6:6" x14ac:dyDescent="0.2">
      <c r="F1462" s="57"/>
    </row>
    <row r="1463" spans="6:6" x14ac:dyDescent="0.2">
      <c r="F1463" s="57"/>
    </row>
    <row r="1464" spans="6:6" x14ac:dyDescent="0.2">
      <c r="F1464" s="57"/>
    </row>
    <row r="1465" spans="6:6" x14ac:dyDescent="0.2">
      <c r="F1465" s="57"/>
    </row>
    <row r="1466" spans="6:6" x14ac:dyDescent="0.2">
      <c r="F1466" s="57"/>
    </row>
    <row r="1467" spans="6:6" x14ac:dyDescent="0.2">
      <c r="F1467" s="57"/>
    </row>
    <row r="1468" spans="6:6" x14ac:dyDescent="0.2">
      <c r="F1468" s="57"/>
    </row>
    <row r="1469" spans="6:6" x14ac:dyDescent="0.2">
      <c r="F1469" s="57"/>
    </row>
    <row r="1470" spans="6:6" x14ac:dyDescent="0.2">
      <c r="F1470" s="57"/>
    </row>
    <row r="1471" spans="6:6" x14ac:dyDescent="0.2">
      <c r="F1471" s="57"/>
    </row>
    <row r="1472" spans="6:6" x14ac:dyDescent="0.2">
      <c r="F1472" s="57"/>
    </row>
    <row r="1473" spans="6:6" x14ac:dyDescent="0.2">
      <c r="F1473" s="57"/>
    </row>
    <row r="1474" spans="6:6" x14ac:dyDescent="0.2">
      <c r="F1474" s="57"/>
    </row>
    <row r="1475" spans="6:6" x14ac:dyDescent="0.2">
      <c r="F1475" s="57"/>
    </row>
    <row r="1476" spans="6:6" x14ac:dyDescent="0.2">
      <c r="F1476" s="57"/>
    </row>
    <row r="1477" spans="6:6" x14ac:dyDescent="0.2">
      <c r="F1477" s="57"/>
    </row>
    <row r="1478" spans="6:6" x14ac:dyDescent="0.2">
      <c r="F1478" s="57"/>
    </row>
    <row r="1479" spans="6:6" x14ac:dyDescent="0.2">
      <c r="F1479" s="57"/>
    </row>
    <row r="1480" spans="6:6" x14ac:dyDescent="0.2">
      <c r="F1480" s="57"/>
    </row>
    <row r="1481" spans="6:6" x14ac:dyDescent="0.2">
      <c r="F1481" s="57"/>
    </row>
    <row r="1482" spans="6:6" x14ac:dyDescent="0.2">
      <c r="F1482" s="57"/>
    </row>
    <row r="1483" spans="6:6" x14ac:dyDescent="0.2">
      <c r="F1483" s="57"/>
    </row>
    <row r="1484" spans="6:6" x14ac:dyDescent="0.2">
      <c r="F1484" s="57"/>
    </row>
    <row r="1485" spans="6:6" x14ac:dyDescent="0.2">
      <c r="F1485" s="57"/>
    </row>
    <row r="1486" spans="6:6" x14ac:dyDescent="0.2">
      <c r="F1486" s="57"/>
    </row>
    <row r="1487" spans="6:6" x14ac:dyDescent="0.2">
      <c r="F1487" s="57"/>
    </row>
    <row r="1488" spans="6:6" x14ac:dyDescent="0.2">
      <c r="F1488" s="57"/>
    </row>
    <row r="1489" spans="6:6" x14ac:dyDescent="0.2">
      <c r="F1489" s="57"/>
    </row>
    <row r="1490" spans="6:6" x14ac:dyDescent="0.2">
      <c r="F1490" s="57"/>
    </row>
    <row r="1491" spans="6:6" x14ac:dyDescent="0.2">
      <c r="F1491" s="57"/>
    </row>
    <row r="1492" spans="6:6" x14ac:dyDescent="0.2">
      <c r="F1492" s="57"/>
    </row>
    <row r="1493" spans="6:6" x14ac:dyDescent="0.2">
      <c r="F1493" s="57"/>
    </row>
    <row r="1494" spans="6:6" x14ac:dyDescent="0.2">
      <c r="F1494" s="57"/>
    </row>
    <row r="1495" spans="6:6" x14ac:dyDescent="0.2">
      <c r="F1495" s="57"/>
    </row>
    <row r="1496" spans="6:6" x14ac:dyDescent="0.2">
      <c r="F1496" s="57"/>
    </row>
    <row r="1497" spans="6:6" x14ac:dyDescent="0.2">
      <c r="F1497" s="57"/>
    </row>
    <row r="1498" spans="6:6" x14ac:dyDescent="0.2">
      <c r="F1498" s="57"/>
    </row>
    <row r="1499" spans="6:6" x14ac:dyDescent="0.2">
      <c r="F1499" s="57"/>
    </row>
    <row r="1500" spans="6:6" x14ac:dyDescent="0.2">
      <c r="F1500" s="57"/>
    </row>
    <row r="1501" spans="6:6" x14ac:dyDescent="0.2">
      <c r="F1501" s="57"/>
    </row>
    <row r="1502" spans="6:6" x14ac:dyDescent="0.2">
      <c r="F1502" s="57"/>
    </row>
    <row r="1503" spans="6:6" x14ac:dyDescent="0.2">
      <c r="F1503" s="57"/>
    </row>
    <row r="1504" spans="6:6" x14ac:dyDescent="0.2">
      <c r="F1504" s="57"/>
    </row>
    <row r="1505" spans="6:6" x14ac:dyDescent="0.2">
      <c r="F1505" s="57"/>
    </row>
    <row r="1506" spans="6:6" x14ac:dyDescent="0.2">
      <c r="F1506" s="57"/>
    </row>
    <row r="1507" spans="6:6" x14ac:dyDescent="0.2">
      <c r="F1507" s="57"/>
    </row>
    <row r="1508" spans="6:6" x14ac:dyDescent="0.2">
      <c r="F1508" s="57"/>
    </row>
    <row r="1509" spans="6:6" x14ac:dyDescent="0.2">
      <c r="F1509" s="57"/>
    </row>
    <row r="1510" spans="6:6" x14ac:dyDescent="0.2">
      <c r="F1510" s="57"/>
    </row>
    <row r="1511" spans="6:6" x14ac:dyDescent="0.2">
      <c r="F1511" s="57"/>
    </row>
    <row r="1512" spans="6:6" x14ac:dyDescent="0.2">
      <c r="F1512" s="57"/>
    </row>
    <row r="1513" spans="6:6" x14ac:dyDescent="0.2">
      <c r="F1513" s="57"/>
    </row>
    <row r="1514" spans="6:6" x14ac:dyDescent="0.2">
      <c r="F1514" s="57"/>
    </row>
    <row r="1515" spans="6:6" x14ac:dyDescent="0.2">
      <c r="F1515" s="57"/>
    </row>
    <row r="1516" spans="6:6" x14ac:dyDescent="0.2">
      <c r="F1516" s="57"/>
    </row>
    <row r="1517" spans="6:6" x14ac:dyDescent="0.2">
      <c r="F1517" s="57"/>
    </row>
    <row r="1518" spans="6:6" x14ac:dyDescent="0.2">
      <c r="F1518" s="57"/>
    </row>
    <row r="1519" spans="6:6" x14ac:dyDescent="0.2">
      <c r="F1519" s="57"/>
    </row>
    <row r="1520" spans="6:6" x14ac:dyDescent="0.2">
      <c r="F1520" s="57"/>
    </row>
    <row r="1521" spans="6:6" x14ac:dyDescent="0.2">
      <c r="F1521" s="57"/>
    </row>
    <row r="1522" spans="6:6" x14ac:dyDescent="0.2">
      <c r="F1522" s="57"/>
    </row>
    <row r="1523" spans="6:6" x14ac:dyDescent="0.2">
      <c r="F1523" s="57"/>
    </row>
    <row r="1524" spans="6:6" x14ac:dyDescent="0.2">
      <c r="F1524" s="57"/>
    </row>
    <row r="1525" spans="6:6" x14ac:dyDescent="0.2">
      <c r="F1525" s="57"/>
    </row>
    <row r="1526" spans="6:6" x14ac:dyDescent="0.2">
      <c r="F1526" s="57"/>
    </row>
    <row r="1527" spans="6:6" x14ac:dyDescent="0.2">
      <c r="F1527" s="57"/>
    </row>
    <row r="1528" spans="6:6" x14ac:dyDescent="0.2">
      <c r="F1528" s="57"/>
    </row>
    <row r="1529" spans="6:6" x14ac:dyDescent="0.2">
      <c r="F1529" s="57"/>
    </row>
    <row r="1530" spans="6:6" x14ac:dyDescent="0.2">
      <c r="F1530" s="57"/>
    </row>
    <row r="1531" spans="6:6" x14ac:dyDescent="0.2">
      <c r="F1531" s="57"/>
    </row>
    <row r="1532" spans="6:6" x14ac:dyDescent="0.2">
      <c r="F1532" s="57"/>
    </row>
    <row r="1533" spans="6:6" x14ac:dyDescent="0.2">
      <c r="F1533" s="57"/>
    </row>
    <row r="1534" spans="6:6" x14ac:dyDescent="0.2">
      <c r="F1534" s="57"/>
    </row>
    <row r="1535" spans="6:6" x14ac:dyDescent="0.2">
      <c r="F1535" s="57"/>
    </row>
    <row r="1536" spans="6:6" x14ac:dyDescent="0.2">
      <c r="F1536" s="57"/>
    </row>
    <row r="1537" spans="6:6" x14ac:dyDescent="0.2">
      <c r="F1537" s="57"/>
    </row>
    <row r="1538" spans="6:6" x14ac:dyDescent="0.2">
      <c r="F1538" s="57"/>
    </row>
    <row r="1539" spans="6:6" x14ac:dyDescent="0.2">
      <c r="F1539" s="57"/>
    </row>
    <row r="1540" spans="6:6" x14ac:dyDescent="0.2">
      <c r="F1540" s="57"/>
    </row>
    <row r="1541" spans="6:6" x14ac:dyDescent="0.2">
      <c r="F1541" s="57"/>
    </row>
    <row r="1542" spans="6:6" x14ac:dyDescent="0.2">
      <c r="F1542" s="57"/>
    </row>
    <row r="1543" spans="6:6" x14ac:dyDescent="0.2">
      <c r="F1543" s="57"/>
    </row>
    <row r="1544" spans="6:6" x14ac:dyDescent="0.2">
      <c r="F1544" s="57"/>
    </row>
    <row r="1545" spans="6:6" x14ac:dyDescent="0.2">
      <c r="F1545" s="57"/>
    </row>
    <row r="1546" spans="6:6" x14ac:dyDescent="0.2">
      <c r="F1546" s="57"/>
    </row>
    <row r="1547" spans="6:6" x14ac:dyDescent="0.2">
      <c r="F1547" s="57"/>
    </row>
    <row r="1548" spans="6:6" x14ac:dyDescent="0.2">
      <c r="F1548" s="57"/>
    </row>
    <row r="1549" spans="6:6" x14ac:dyDescent="0.2">
      <c r="F1549" s="57"/>
    </row>
    <row r="1550" spans="6:6" x14ac:dyDescent="0.2">
      <c r="F1550" s="57"/>
    </row>
    <row r="1551" spans="6:6" x14ac:dyDescent="0.2">
      <c r="F1551" s="57"/>
    </row>
    <row r="1552" spans="6:6" x14ac:dyDescent="0.2">
      <c r="F1552" s="57"/>
    </row>
    <row r="1553" spans="6:6" x14ac:dyDescent="0.2">
      <c r="F1553" s="57"/>
    </row>
    <row r="1554" spans="6:6" x14ac:dyDescent="0.2">
      <c r="F1554" s="57"/>
    </row>
    <row r="1555" spans="6:6" x14ac:dyDescent="0.2">
      <c r="F1555" s="57"/>
    </row>
    <row r="1556" spans="6:6" x14ac:dyDescent="0.2">
      <c r="F1556" s="57"/>
    </row>
    <row r="1557" spans="6:6" x14ac:dyDescent="0.2">
      <c r="F1557" s="57"/>
    </row>
    <row r="1558" spans="6:6" x14ac:dyDescent="0.2">
      <c r="F1558" s="57"/>
    </row>
    <row r="1559" spans="6:6" x14ac:dyDescent="0.2">
      <c r="F1559" s="57"/>
    </row>
    <row r="1560" spans="6:6" x14ac:dyDescent="0.2">
      <c r="F1560" s="57"/>
    </row>
    <row r="1561" spans="6:6" x14ac:dyDescent="0.2">
      <c r="F1561" s="57"/>
    </row>
    <row r="1562" spans="6:6" x14ac:dyDescent="0.2">
      <c r="F1562" s="57"/>
    </row>
    <row r="1563" spans="6:6" x14ac:dyDescent="0.2">
      <c r="F1563" s="57"/>
    </row>
    <row r="1564" spans="6:6" x14ac:dyDescent="0.2">
      <c r="F1564" s="57"/>
    </row>
    <row r="1565" spans="6:6" x14ac:dyDescent="0.2">
      <c r="F1565" s="57"/>
    </row>
    <row r="1566" spans="6:6" x14ac:dyDescent="0.2">
      <c r="F1566" s="57"/>
    </row>
    <row r="1567" spans="6:6" x14ac:dyDescent="0.2">
      <c r="F1567" s="57"/>
    </row>
    <row r="1568" spans="6:6" x14ac:dyDescent="0.2">
      <c r="F1568" s="57"/>
    </row>
    <row r="1569" spans="6:6" x14ac:dyDescent="0.2">
      <c r="F1569" s="57"/>
    </row>
    <row r="1570" spans="6:6" x14ac:dyDescent="0.2">
      <c r="F1570" s="57"/>
    </row>
    <row r="1571" spans="6:6" x14ac:dyDescent="0.2">
      <c r="F1571" s="57"/>
    </row>
    <row r="1572" spans="6:6" x14ac:dyDescent="0.2">
      <c r="F1572" s="57"/>
    </row>
    <row r="1573" spans="6:6" x14ac:dyDescent="0.2">
      <c r="F1573" s="57"/>
    </row>
    <row r="1574" spans="6:6" x14ac:dyDescent="0.2">
      <c r="F1574" s="57"/>
    </row>
    <row r="1575" spans="6:6" x14ac:dyDescent="0.2">
      <c r="F1575" s="57"/>
    </row>
    <row r="1576" spans="6:6" x14ac:dyDescent="0.2">
      <c r="F1576" s="57"/>
    </row>
    <row r="1577" spans="6:6" x14ac:dyDescent="0.2">
      <c r="F1577" s="57"/>
    </row>
    <row r="1578" spans="6:6" x14ac:dyDescent="0.2">
      <c r="F1578" s="57"/>
    </row>
    <row r="1579" spans="6:6" x14ac:dyDescent="0.2">
      <c r="F1579" s="57"/>
    </row>
    <row r="1580" spans="6:6" x14ac:dyDescent="0.2">
      <c r="F1580" s="57"/>
    </row>
    <row r="1581" spans="6:6" x14ac:dyDescent="0.2">
      <c r="F1581" s="57"/>
    </row>
  </sheetData>
  <autoFilter ref="D1:D1581" xr:uid="{00000000-0001-0000-0000-000000000000}"/>
  <mergeCells count="62">
    <mergeCell ref="A22:I22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D54:D55"/>
    <mergeCell ref="A78:I78"/>
    <mergeCell ref="A76:I76"/>
    <mergeCell ref="A64:I64"/>
    <mergeCell ref="A74:I74"/>
    <mergeCell ref="A62:I62"/>
    <mergeCell ref="B69:B73"/>
    <mergeCell ref="A69:A73"/>
    <mergeCell ref="D69:D73"/>
    <mergeCell ref="A58:I58"/>
    <mergeCell ref="A34:I34"/>
    <mergeCell ref="A28:A31"/>
    <mergeCell ref="B6:B7"/>
    <mergeCell ref="A6:A7"/>
    <mergeCell ref="D6:D7"/>
    <mergeCell ref="D43:D47"/>
    <mergeCell ref="B49:B50"/>
    <mergeCell ref="D49:D50"/>
    <mergeCell ref="A8:I8"/>
    <mergeCell ref="A24:I24"/>
    <mergeCell ref="A16:I16"/>
    <mergeCell ref="A14:I14"/>
    <mergeCell ref="A12:I12"/>
    <mergeCell ref="A25:A26"/>
    <mergeCell ref="A27:I27"/>
    <mergeCell ref="D25:D26"/>
    <mergeCell ref="A32:I32"/>
    <mergeCell ref="D28:D31"/>
    <mergeCell ref="B28:B31"/>
    <mergeCell ref="A18:I18"/>
    <mergeCell ref="A20:I20"/>
    <mergeCell ref="B81:F84"/>
    <mergeCell ref="B85:F87"/>
    <mergeCell ref="H82:L87"/>
    <mergeCell ref="A35:A41"/>
    <mergeCell ref="D35:D41"/>
    <mergeCell ref="A54:A55"/>
    <mergeCell ref="A68:I68"/>
    <mergeCell ref="A60:I60"/>
    <mergeCell ref="A66:I66"/>
    <mergeCell ref="B35:B41"/>
    <mergeCell ref="A43:A47"/>
    <mergeCell ref="A51:I51"/>
    <mergeCell ref="A49:A50"/>
    <mergeCell ref="A53:I53"/>
    <mergeCell ref="A56:I56"/>
    <mergeCell ref="B54:B55"/>
  </mergeCells>
  <phoneticPr fontId="5" type="noConversion"/>
  <pageMargins left="0.23622047244094491" right="0.23622047244094491" top="0.15748031496062992" bottom="0.19685039370078741" header="0.19685039370078741" footer="0"/>
  <pageSetup paperSize="9" scale="53" fitToHeight="0" orientation="portrait" r:id="rId1"/>
  <headerFooter>
    <oddHeader>&amp;RZałącznik nr 2 do umowy DA.22.21.2020.ZA</oddHeader>
    <oddFooter>&amp;R&amp;"Arial,Normalny"&amp;9 Strona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r K G U e V b U 7 G k A A A A 9 Q A A A B I A H A B D b 2 5 m a W c v U G F j a 2 F n Z S 5 4 b W w g o h g A K K A U A A A A A A A A A A A A A A A A A A A A A A A A A A A A h Y + x D o I w G I R f h X S n L T U q I T 9 l c I W E x M S 4 k l K h E Q q h x f J u D j 6 S r y B G U T f H + + 4 u u b t f b 5 B M b e N d 5 G B U p 2 M U Y I o 8 q U V X K l 3 F a L Q n P 0 Q J h 7 w Q 5 6 K S 3 h z W J p q M i l F t b R 8 R 4 p z D b o W 7 o S K M 0 o A c s 3 Q v a t k W v t L G F l p I 9 G m V / 1 u I w + E 1 h j M c b v C W r T E F s j D I l P 7 6 b J 7 7 d H 8 g 7 M b G j o P k f e P n K Z B F A n l f 4 A 9 Q S w M E F A A C A A g A t r K G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a y h l E o i k e 4 D g A A A B E A A A A T A B w A R m 9 y b X V s Y X M v U 2 V j d G l v b j E u b S C i G A A o o B Q A A A A A A A A A A A A A A A A A A A A A A A A A A A A r T k 0 u y c z P U w i G 0 I b W A F B L A Q I t A B Q A A g A I A L a y h l H l W 1 O x p A A A A P U A A A A S A A A A A A A A A A A A A A A A A A A A A A B D b 2 5 m a W c v U G F j a 2 F n Z S 5 4 b W x Q S w E C L Q A U A A I A C A C 2 s o Z R D 8 r p q 6 Q A A A D p A A A A E w A A A A A A A A A A A A A A A A D w A A A A W 0 N v b n R l b n R f V H l w Z X N d L n h t b F B L A Q I t A B Q A A g A I A L a y h l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7 s v Q 4 B / u q Q o N f M T V E 3 z R P A A A A A A I A A A A A A B B m A A A A A Q A A I A A A A H n m R s Y f j I d 0 A w n H t U Q M / 9 9 M P 3 J K H j e / K s M 2 n + e X / y 8 Q A A A A A A 6 A A A A A A g A A I A A A A E / M 9 a J D J V s d c I m f H 0 O x Q h g 2 R S L R J i x N s D u V M 1 a L J A v a U A A A A I 7 d b W 1 n z Z z W 9 O 0 e D Z M 5 t 2 x S q o a l j r i + l i b Y m U J m j K b k N Z p q B 2 Z l F I b 3 4 W F 3 q u 7 Y a f A O G j u u w E f z y K 2 T 8 0 L r / j K L s V / e x o x o 0 x 8 m Y L Y T f K Z Z Q A A A A N K m r H h j L q 9 2 w W a Y / + b P V j 6 O i W 6 x g W s i 9 p b 7 P H p z g m 2 u n F + E X 4 b X d d t B N N 8 q z v H L O 0 j s T e 6 F n d Z L q b S 6 8 D 9 p Q f Y = < / D a t a M a s h u p > 
</file>

<file path=customXml/itemProps1.xml><?xml version="1.0" encoding="utf-8"?>
<ds:datastoreItem xmlns:ds="http://schemas.openxmlformats.org/officeDocument/2006/customXml" ds:itemID="{F1F6326B-FFE8-408B-B5DE-CAE2B88009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Lactococcus startery GM</vt:lpstr>
      <vt:lpstr>'Lactococcus startery GM'!Tytuły_wydruku</vt:lpstr>
    </vt:vector>
  </TitlesOfParts>
  <Company>Sigma-Aldrich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Zatwarnicki</dc:creator>
  <cp:lastModifiedBy>Rafał Ćwiek</cp:lastModifiedBy>
  <cp:lastPrinted>2020-12-17T08:01:31Z</cp:lastPrinted>
  <dcterms:created xsi:type="dcterms:W3CDTF">2015-08-24T06:36:08Z</dcterms:created>
  <dcterms:modified xsi:type="dcterms:W3CDTF">2022-02-28T07:24:45Z</dcterms:modified>
</cp:coreProperties>
</file>